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<sst xmlns="http://schemas.openxmlformats.org/spreadsheetml/2006/main" count="2944" uniqueCount="1263">
  <si>
    <t>C/V nr 3579554din data 31 01 2020 - RER VEST SA - achitat factura seria  nr 3579554 din 2020-01-31</t>
  </si>
  <si>
    <t>C/V nr 978din data 20 02 2020 - MEDOFARM SRL - achitat factura seria  nr 978 din 2020-02-20</t>
  </si>
  <si>
    <t>C/V nr 200200793din data 19 02 2020 - OVM PAPER DISTRIBUTIE SRL - achitat factura seria  nr 200200793 din 2020-02-19</t>
  </si>
  <si>
    <t>C/V nr 3579566din data 01 02 2020 - RER VEST SA - achitat factura seria  nr 3579566 din 2020-02-01</t>
  </si>
  <si>
    <t>C/V nr 14049din data 20 02 2020 - SELECT CATERING S.R.L - achitat factura seria  nr 14049 din 2020-02-20</t>
  </si>
  <si>
    <t>C/V 37 nr 191827din data 19 02 2020 - ORADEA TRANSPORT LOCAL SA - achitat factura seria 37 nr 191827 din 2020-02-19</t>
  </si>
  <si>
    <t>C/V 40 nr 30038772din data 25 02 2020 - TZMO ROMANIA SRL - achitat factura seria 40 nr 30038772 din 2020-02-25</t>
  </si>
  <si>
    <t>C/V nr 3579562din data 01 02 2020 - RER VEST SA - achitat factura seria  nr 3579562 din 2020-02-01</t>
  </si>
  <si>
    <t>C/V nr 781din data 12 02 2020 - FARMACIA ERA SRL - achitat factura seria  nr 781 din 2020-02-12</t>
  </si>
  <si>
    <t>C/V nr 780din data 11 02 2020 - FARMACIA ERA SRL - achitat factura seria  nr 780 din 2020-02-11</t>
  </si>
  <si>
    <t>C/V nr 792din data 18 02 2020 - FARMACIA ERA SRL - achitat factura seria  nr 792 din 2020-02-18</t>
  </si>
  <si>
    <t>C/V nr 191827din data 19 02 2020 - ORADEA TRANSPORT LOCAL SA - achitat factura seria  nr 191827 din 2020-02-19</t>
  </si>
  <si>
    <t>C/V nr 200200789din data 19 02 2020 - OVM PAPER DISTRIBUTIE SRL - achitat factura seria  nr 200200789 din 2020-02-19</t>
  </si>
  <si>
    <t>C/V nr 3579561din data 01 02 2020 - RER VEST SA - achitat factura seria  nr 3579561 din 2020-02-01</t>
  </si>
  <si>
    <t>C/V nr 789din data 17 02 2020 - FARMACIA ERA SRL - achitat factura seria  nr 789 din 2020-02-17</t>
  </si>
  <si>
    <t>C/V nr 800din data 24 02 2020 - FARMACIA ERA SRL - achitat factura seria  nr 800 din 2020-02-24</t>
  </si>
  <si>
    <t>C/V nr 30038312din data 11 02 2020 - TZMO ROMANIA SRL - achitat factura seria  nr 30038312 din 2020-02-11</t>
  </si>
  <si>
    <t>C/V nr 23754din data 19 02 2020 - NERTERA FARM SRL - achitat factura seria  nr 23754 din 2020-02-19</t>
  </si>
  <si>
    <t>C/V nr 200200677din data 17 02 2020 - OVM PAPER DISTRIBUTIE SRL - achitat factura seria  nr 200200677 din 2020-02-17</t>
  </si>
  <si>
    <t>C/V nr 14029din data 20 02 2020 - SELECT CATERING S.R.L - achitat factura seria  nr 14029 din 2020-02-20</t>
  </si>
  <si>
    <t>C/V nr 792din data 18 02 2020 - FARMACIA RENATAFARM SRL - achitat factura seria  nr 792 din 2020-02-18</t>
  </si>
  <si>
    <t>C/V nr 484din data 21 02 2020 - MADAFARM SRL - achitat factura seria  nr 484 din 2020-02-21</t>
  </si>
  <si>
    <t>C/V 39 nr 30038772din data 25 02 2020 - TZMO ROMANIA SRL - achitat factura seria 39 nr 30038772 din 2020-02-25</t>
  </si>
  <si>
    <t>C/V nr 200200790din data 19 02 2020 - OVM PAPER DISTRIBUTIE SRL - achitat factura seria  nr 200200790 din 2020-02-19</t>
  </si>
  <si>
    <t>C/V nr 3579560din data 01 02 2020 - RER VEST SA - achitat factura seria  nr 3579560 din 2020-02-01</t>
  </si>
  <si>
    <t>C/V 39 nr 191827din data 19 02 2020 - ORADEA TRANSPORT LOCAL SA - achitat factura seria 39 nr 191827 din 2020-02-19</t>
  </si>
  <si>
    <t>C/V nr 30038772din data 25 02 2020 - TZMO ROMANIA SRL - achitat factura seria  nr 30038772 din 2020-02-25</t>
  </si>
  <si>
    <t>C/V 43 nr 191827din data 19 02 2020 - ORADEA TRANSPORT LOCAL SA - achitat factura seria 43 nr 191827 din 2020-02-19</t>
  </si>
  <si>
    <t>09.03.2020</t>
  </si>
  <si>
    <t>C/V nr 23771din data 26 02 2020 - NERTERA FARM SRL - achitat factura seria  nr 23771 din 2020-02-26</t>
  </si>
  <si>
    <t>C/V nr 804din data 28 02 2020 - FARMACIA ERA SRL - achitat factura seria  nr 804 din 2020-02-28</t>
  </si>
  <si>
    <t>C/V nr 30038757din data 25 02 2020 - TZMO ROMANIA SRL - achitat factura seria  nr 30038757 din 2020-02-25</t>
  </si>
  <si>
    <t>C/V nr 20190290din data 24 02 2020 - TUDOREL EXIM SRL - achitat factura seria  nr 20190290 din 2020-02-24</t>
  </si>
  <si>
    <t>C/V nr 12628din data 28 02 2020 - INSTAL CASA SRL - achitat factura seria  nr 12628 din 2020-02-28</t>
  </si>
  <si>
    <t>C/V nr 509 42din data 09 03 2020 - PARTIZAN SECURITY SRL - achitat factura seria  nr 509-42 din 2020-03-09</t>
  </si>
  <si>
    <t>C/V nr 91296din data 20 02 2020 - OVM PAPER DISTRIBUTIE SRL - achitat factura seria  nr 91296 din 2020-02-20</t>
  </si>
  <si>
    <t>C/V nr 3579559din data 01 02 2020 - RER VEST SA - achitat factura seria  nr 3579559 din 2020-02-01</t>
  </si>
  <si>
    <t>C/V nr 3579551din data 01 02 2020 - RER VEST SA - achitat factura seria  nr 3579551 din 2020-02-01</t>
  </si>
  <si>
    <t>C/V nr 14020din data 20 02 2020 - SELECT CATERING S.R.L - achitat factura seria  nr 14020 din 2020-02-20</t>
  </si>
  <si>
    <t>C/V nr 23756din data 21 02 2020 - NERTERA FARM SRL - achitat factura seria  nr 23756 din 2020-02-21</t>
  </si>
  <si>
    <t>C/V nr 23767din data 24 02 2020 - NERTERA FARM SRL - achitat factura seria  nr 23767 din 2020-02-24</t>
  </si>
  <si>
    <t>C/V nr 91297din data 20 02 2020 - OVM PAPER DISTRIBUTIE SRL - achitat factura seria  nr 91297 din 2020-02-20</t>
  </si>
  <si>
    <t>C/V nr 191844din data 25 02 2020 - ORADEA TRANSPORT LOCAL SA - achitat factura seria  nr 191844 din 2020-02-25</t>
  </si>
  <si>
    <t>C/V nr 20190284din data 24 02 2020 - TUDOREL EXIM SRL - achitat factura seria  nr 20190284 din 2020-02-24</t>
  </si>
  <si>
    <t>C/V INIMIOARE nr 510din data 02 03 2020 - PARTIZAN SECURITY SRL - achitat factura seria INIMIOARE nr 510 din 2020-03-02</t>
  </si>
  <si>
    <t>C/V INIMIOARE nr 509din data 02 03 2020 - PARTIZAN SECURITY SRL - achitat factura seria INIMIOARE nr 509 din 2020-03-02</t>
  </si>
  <si>
    <t>C/V nr 3579555din data 01 02 2020 - RER VEST SA - achitat factura seria  nr 3579555 din 2020-02-01</t>
  </si>
  <si>
    <t>C/V nr 14037din data 20 02 2020 - SELECT CATERING S.R.L - achitat factura seria  nr 14037 din 2020-02-20</t>
  </si>
  <si>
    <t>C/V nr 23751din data 19 02 2020 - NERTERA FARM SRL - achitat factura seria  nr 23751 din 2020-02-19</t>
  </si>
  <si>
    <t>C/V FLUTURASI nr 509din data 02 03 2020 - PARTIZAN SECURITY SRL - achitat factura seria FLUTURASI nr 509 din 2020-03-02</t>
  </si>
  <si>
    <t>C/V FLUTURASI nr 510din data 02 03 2020 - PARTIZAN SECURITY SRL - achitat factura seria FLUTURASI nr 510 din 2020-03-02</t>
  </si>
  <si>
    <t>C/V nr 50948din data 02 03 2020 - PARTIZAN SECURITY SRL - achitat factura seria  nr 50948 din 2020-03-02</t>
  </si>
  <si>
    <t>C/V pp nr 51048din data 02 03 2020 - PARTIZAN SECURITY SRL - achitat factura seria pp nr 51048 din 2020-03-02</t>
  </si>
  <si>
    <t>C/V nr 666din data 10 02 2020 - KORONIA FARM - achitat factura seria  nr 666 din 2020-02-10</t>
  </si>
  <si>
    <t>C/V nr 20190294din data 25 02 2020 - TUDOREL EXIM SRL - achitat factura seria  nr 20190294 din 2020-02-25</t>
  </si>
  <si>
    <t>C/V INCENDCIR nr 510din data 02 03 2020 - PARTIZAN SECURITY SRL - achitat factura seria INCENDCIR nr 510 din 2020-03-02</t>
  </si>
  <si>
    <t>C/V VIDEOCIR nr 509din data 02 03 2020 - PARTIZAN SECURITY SRL - achitat factura seria VIDEOCIR nr 509 din 2020-03-02</t>
  </si>
  <si>
    <t>C/V nr 200200942din data 24 02 2020 - OVM PAPER DISTRIBUTIE SRL - achitat factura seria  nr 200200942 din 2020-02-24</t>
  </si>
  <si>
    <t>C/V nr 6din data 26 02 2020 - CODINS SRL - achitat factura seria  nr 6 din 2020-02-26</t>
  </si>
  <si>
    <t>C/V VIDEOSPER nr 509din data 02 03 2020 - PARTIZAN SECURITY SRL - achitat factura seria VIDEOSPER nr 509 din 2020-03-02</t>
  </si>
  <si>
    <t>C/V INCSPERA nr 510din data 02 03 2020 - PARTIZAN SECURITY SRL - achitat factura seria INCSPERA nr 510 din 2020-03-02</t>
  </si>
  <si>
    <t>C/V 81 nr 510din data 02 03 2020 - PARTIZAN SECURITY SRL - achitat factura seria 81 nr 510 din 2020-03-02</t>
  </si>
  <si>
    <t>C/V CIS VALEA nr 509din data 02 03 2020 - PARTIZAN SECURITY SRL - achitat factura seria CIS VALEA nr 509 din 2020-03-02</t>
  </si>
  <si>
    <t>C/V CIS VALEA nr 510din data 02 03 2020 - PARTIZAN SECURITY SRL - achitat factura seria CIS VALEA nr 510 din 2020-03-02</t>
  </si>
  <si>
    <t>C/V nr 4327din data 21 02 2020 - COSIMARIO VENDING - achitat factura seria  nr 4327 din 2020-02-21</t>
  </si>
  <si>
    <t>C/V PTZ nr 0510din data 02 03 2020 - PARTIZAN SECURITY SRL - achitat factura seria PTZ nr 0510 din 2020-03-02</t>
  </si>
  <si>
    <t>C/V PTZ nr 0509din data 02 03 2020 - PARTIZAN SECURITY SRL - achitat factura seria PTZ nr 0509 din 2020-03-02</t>
  </si>
  <si>
    <t>C/V nr 200079din data 27 02 2020 - ROGESIL SRL - achitat factura seria  nr 200079 din 2020-02-27</t>
  </si>
  <si>
    <t>C/V BH UNM F nr 193664din data 26 02 2020 - UNIMAR COM SRL - achitat factura seria BH UNM F nr 193664 din 2020-02-26</t>
  </si>
  <si>
    <t>C/V BH UNM F nr 193663din data 26 02 2020 - UNIMAR COM SRL - achitat factura seria BH UNM F nr 193663 din 2020-02-26</t>
  </si>
  <si>
    <t>C/V CAR nr 200201286din data 27 02 2020 - CARNEXMAR SRL - achitat factura seria CAR nr 200201286 din 2020-02-27</t>
  </si>
  <si>
    <t>C/V BH DOR nr 766742din data 01 02 2020 - DORBOB PROD SRL - achitat factura seria BH DOR nr 766742 din 2020-02-01</t>
  </si>
  <si>
    <t>C/V HYHE nr 800030din data 21 02 2020 - HYGEA SRL - achitat factura seria HYHE nr 800030 din 2020-02-21</t>
  </si>
  <si>
    <t>C/V HYHE nr 800029din data 21 02 2020 - HYGEA SRL - achitat factura seria HYHE nr 800029 din 2020-02-21</t>
  </si>
  <si>
    <t>C/V CZRCD nr 4852din data 28 02 2020 - PAZA SI PROTECTIE BIHOR SRL - achitat factura seria CZRCD nr 4852 din 2020-02-28</t>
  </si>
  <si>
    <t>C/V CZRCD nr 0509din data 02 03 2020 - PARTIZAN SECURITY SRL - achitat factura seria CZRCD nr 0509 din 2020-03-02</t>
  </si>
  <si>
    <t>C/V CZRCD nr 0510din data 02 03 2020 - PARTIZAN SECURITY SRL - achitat factura seria CZRCD nr 0510 din 2020-03-02</t>
  </si>
  <si>
    <t>C/V nr 513din data 02 03 2020 - PARTIZAN SECURITY SRL - achitat factura seria  nr 513 din 2020-03-02</t>
  </si>
  <si>
    <t>C/V nr 4850din data 28 02 2020 - PAZA SI PROTECTIE BIHOR SRL - achitat factura seria  nr 4850 din 2020-02-28</t>
  </si>
  <si>
    <t>C/V nr 20190291din data 24 02 2020 - TUDOREL EXIM SRL - achitat factura seria  nr 20190291 din 2020-02-24</t>
  </si>
  <si>
    <t>C/V CP2 nr 509din data 02 03 2020 - PARTIZAN SECURITY SRL - achitat factura seria CP2 nr 509 din 2020-03-02</t>
  </si>
  <si>
    <t>C/V CP2 nr 510din data 02 03 2020 - PARTIZAN SECURITY SRL - achitat factura seria CP2 nr 510 din 2020-03-02</t>
  </si>
  <si>
    <t>C/V nr 14070din data 29 02 2020 - SELECT CATERING S.R.L - achitat factura seria  nr 14070 din 2020-02-29</t>
  </si>
  <si>
    <t>C/V nr 191866din data 28 02 2020 - ORADEA TRANSPORT LOCAL SA - achitat factura seria  nr 191866 din 2020-02-28</t>
  </si>
  <si>
    <t>C/V C NOASTRA nr 510din data 02 03 2020 - PARTIZAN SECURITY SRL - achitat factura seria C NOASTRA nr 510 din 2020-03-02</t>
  </si>
  <si>
    <t>C/V C NOASTRA nr 509din data 02 03 2020 - PARTIZAN SECURITY SRL - achitat factura seria C NOASTRA nr 509 din 2020-03-02</t>
  </si>
  <si>
    <t>C/V TRINITATA nr 510din data 02 03 2020 - PARTIZAN SECURITY SRL - achitat factura seria TRINITATA nr 510 din 2020-03-02</t>
  </si>
  <si>
    <t>C/V TRINITATA nr 509din data 02 03 2020 - PARTIZAN SECURITY SRL - achitat factura seria TRINITATA nr 509 din 2020-03-02</t>
  </si>
  <si>
    <t>C/V GHIOCEI nr 509din data 02 03 2020 - PARTIZAN SECURITY SRL - achitat factura seria GHIOCEI nr 509 din 2020-03-02</t>
  </si>
  <si>
    <t>C/V GHIOCEI nr 510din data 02 03 2020 - PARTIZAN SECURITY SRL - achitat factura seria GHIOCEI nr 510 din 2020-03-02</t>
  </si>
  <si>
    <t>C/V RER nr 3579568din data 31 01 2020 - RER VEST SA - achitat factura seria RER nr 3579568 din 2020-01-31</t>
  </si>
  <si>
    <t>C/V nr 3579558din data 01 02 2020 - RER VEST SA - achitat factura seria  nr 3579558 din 2020-02-01</t>
  </si>
  <si>
    <t>C/V nr 14033din data 20 02 2020 - SELECT CATERING S.R.L - achitat factura seria  nr 14033 din 2020-02-20</t>
  </si>
  <si>
    <t>C/V nr 50946din data 02 03 2020 - PARTIZAN SECURITY SRL - achitat factura seria  nr 50946 din 2020-03-02</t>
  </si>
  <si>
    <t>C/V nr 51046din data 02 03 2020 - PARTIZAN SECURITY SRL - achitat factura seria  nr 51046 din 2020-03-02</t>
  </si>
  <si>
    <t>C/V nr 688din data 27 02 2020 - KORONIA FARM - achitat factura seria  nr 688 din 2020-02-27</t>
  </si>
  <si>
    <t>C/V nr 683din data 27 02 2020 - KORONIA FARM - achitat factura seria  nr 683 din 2020-02-27</t>
  </si>
  <si>
    <t>C/V 56 nr 509din data 02 03 2020 - PARTIZAN SECURITY SRL - achitat factura seria 56 nr 509 din 2020-03-02</t>
  </si>
  <si>
    <t>C/V 56 nr 510din data 02 03 2020 - PARTIZAN SECURITY SRL - achitat factura seria 56 nr 510 din 2020-03-02</t>
  </si>
  <si>
    <t>C/V CIS BEIUS nr 510din data 02 03 2020 - PARTIZAN SECURITY SRL - achitat factura seria CIS BEIUS nr 510 din 2020-03-02</t>
  </si>
  <si>
    <t>C/V nr 512din data 02 03 2020 - PARTIZAN SECURITY SRL - achitat factura seria  nr 512 din 2020-03-02</t>
  </si>
  <si>
    <t>C/V CIA nr 509din data 02 03 2020 - PARTIZAN SECURITY SRL - achitat factura seria CIA nr 509 din 2020-03-02</t>
  </si>
  <si>
    <t>C/V nr 1630din data 10 02 2020 - SERV PUBLIC DE INTERES COMUNAL TAUTEU - achitat factura seria  nr 1630 din 2020-02-10</t>
  </si>
  <si>
    <t>C/V nr 20 15din data 21 02 2020 - ALOE FARM SRL - achitat factura seria  nr 20*15 din 2020-02-21</t>
  </si>
  <si>
    <t>C/V nr 20 16din data 25 02 2020 - ALOE FARM SRL - achitat factura seria  nr 20*16 din 2020-02-25</t>
  </si>
  <si>
    <t>C/V CRR nr 509din data 02 03 2020 - PARTIZAN SECURITY SRL - achitat factura seria CRR nr 509 din 2020-03-02</t>
  </si>
  <si>
    <t>C/V nr 329din data 17 02 2020 - FUNDATIA COPIII DRAGOSTEI - achitat factura seria  nr 329 din 2020-02-17</t>
  </si>
  <si>
    <t>C/V CRR TINCA nr 0509din data 02 03 2020 - PARTIZAN SECURITY SRL - achitat factura seria CRR TINCA nr 0509 din 2020-03-02</t>
  </si>
  <si>
    <t>C/V CRR TINCA nr 0510din data 02 03 2020 - PARTIZAN SECURITY SRL - achitat factura seria CRR TINCA nr 0510 din 2020-03-02</t>
  </si>
  <si>
    <t>C/V 12 nr 510din data 02 03 2020 - PARTIZAN SECURITY SRL - achitat factura seria 12 nr 510 din 2020-03-02</t>
  </si>
  <si>
    <t>C/V 12 nr 509din data 02 03 2020 - PARTIZAN SECURITY SRL - achitat factura seria 12 nr 509 din 2020-03-02</t>
  </si>
  <si>
    <t>C/V nr 6631702434din data 13 02 2020 - ROMPETROL DOWNSTREAM SRL - achitat factura seria  nr 6631702434 din 2020-02-13</t>
  </si>
  <si>
    <t>C/V nr 12584din data 26 02 2020 - INSTAL CASA SRL - achitat factura seria  nr 12584 din 2020-02-26</t>
  </si>
  <si>
    <t>C/V nr 14093din data 29 02 2020 - SELECT CATERING S.R.L - achitat factura seria  nr 14093 din 2020-02-29</t>
  </si>
  <si>
    <t>C/V SLC BH nr 14034din data 20 02 2020 - SELECT CATERING S.R.L - achitat factura seria SLC BH nr 14034 din 2020-02-20</t>
  </si>
  <si>
    <t>C/V SLC BH nr 14080din data 29 02 2020 - SELECT CATERING S.R.L - achitat factura seria SLC BH nr 14080 din 2020-02-29</t>
  </si>
  <si>
    <t>C/V 39 nr 509din data 02 03 2020 - PARTIZAN SECURITY SRL - achitat factura seria 39 nr 509 din 2020-03-02</t>
  </si>
  <si>
    <t>C/V 39 nr 510din data 02 03 2020 - PARTIZAN SECURITY SRL - achitat factura seria 39 nr 510 din 2020-03-02</t>
  </si>
  <si>
    <t>C/V nr 14041din data 20 02 2020 - SELECT CATERING S.R.L - achitat factura seria  nr 14041 din 2020-02-20</t>
  </si>
  <si>
    <t>C/V nr 782din data 12 02 2020 - FARMACIA ERA SRL - achitat factura seria  nr 782 din 2020-02-12</t>
  </si>
  <si>
    <t>C/V nr 685din data 27 02 2020 - KORONIA FARM - achitat factura seria  nr 685 din 2020-02-27</t>
  </si>
  <si>
    <t>C/V nr 686din data 27 02 2020 - KORONIA FARM - achitat factura seria  nr 686 din 2020-02-27</t>
  </si>
  <si>
    <t>C/V nr 687din data 27 02 2020 - KORONIA FARM - achitat factura seria  nr 687 din 2020-02-27</t>
  </si>
  <si>
    <t>C/V nr 684din data 27 02 2020 - KORONIA FARM - achitat factura seria  nr 684 din 2020-02-27</t>
  </si>
  <si>
    <t>C/V 50 nr 509din data 02 03 2020 - PARTIZAN SECURITY SRL - achitat factura seria 50 nr 509 din 2020-03-02</t>
  </si>
  <si>
    <t>C/V 55 nr 510din data 02 03 2020 - PARTIZAN SECURITY SRL - achitat factura seria 55 nr 510 din 2020-03-02</t>
  </si>
  <si>
    <t>C/V 55 nr 509din data 02 03 2020 - PARTIZAN SECURITY SRL - achitat factura seria 55 nr 509 din 2020-03-02</t>
  </si>
  <si>
    <t>C/V nr 469din data 28 02 2020 - COL. TEHNIC MIHAI VITEAZUL - achitat factura seria  nr 469 din 2020-02-28</t>
  </si>
  <si>
    <t>C/V CPCD6 nr 4852din data 28 02 2020 - PAZA SI PROTECTIE BIHOR SRL - achitat factura seria CPCD6 nr 4852 din 2020-02-28</t>
  </si>
  <si>
    <t>C/V CPCD6 nr 0510din data 02 03 2020 - PARTIZAN SECURITY SRL - achitat factura seria CPCD6 nr 0510 din 2020-03-02</t>
  </si>
  <si>
    <t>C/V CPCD6 nr 0509din data 02 03 2020 - PARTIZAN SECURITY SRL - achitat factura seria CPCD6 nr 0509 din 2020-03-02</t>
  </si>
  <si>
    <t>C/V SLC BH nr 14022din data 20 02 2020 - SELECT CATERING S.R.L - achitat factura seria SLC BH nr 14022 din 2020-02-20</t>
  </si>
  <si>
    <t>C/V CIS BEIUS nr 509din data 02 03 2020 - PARTIZAN SECURITY SRL - achitat factura seria CIS BEIUS nr 509 din 2020-03-02</t>
  </si>
  <si>
    <t>C/V nr 20350din data 25 02 2020 - ORAMIL IMPEX SRL - achitat factura seria  nr 20350 din 2020-02-25</t>
  </si>
  <si>
    <t>C/V 13 nr 510din data 02 03 2020 - PARTIZAN SECURITY SRL - achitat factura seria 13 nr 510 din 2020-03-02</t>
  </si>
  <si>
    <t>C/V 13 nr 509din data 02 03 2020 - PARTIZAN SECURITY SRL - achitat factura seria 13 nr 509 din 2020-03-02</t>
  </si>
  <si>
    <t>C/V MATERNAL nr 510din data 02 03 2020 - PARTIZAN SECURITY SRL - achitat factura seria MATERNAL nr 510 din 2020-03-02</t>
  </si>
  <si>
    <t>C/V maternal nr 509din data 02 03 2020 - PARTIZAN SECURITY SRL - achitat factura seria maternal nr 509 din 2020-03-02</t>
  </si>
  <si>
    <t>C/V INCDACIA nr 510din data 02 03 2020 - PARTIZAN SECURITY SRL - achitat factura seria INCDACIA nr 510 din 2020-03-02</t>
  </si>
  <si>
    <t>C/V 37 nr 510din data 02 03 2020 - PARTIZAN SECURITY SRL - achitat factura seria 37 nr 510 din 2020-03-02</t>
  </si>
  <si>
    <t>C/V 37 nr 509din data 02 03 2020 - PARTIZAN SECURITY SRL - achitat factura seria 37 nr 509 din 2020-03-02</t>
  </si>
  <si>
    <t>C/V 40 nr 510din data 02 03 2020 - PARTIZAN SECURITY SRL - achitat factura seria 40 nr 510 din 2020-03-02</t>
  </si>
  <si>
    <t>C/V 40 nr 509din data 02 03 2020 - PARTIZAN SECURITY SRL - achitat factura seria 40 nr 509 din 2020-03-02</t>
  </si>
  <si>
    <t>C/V nr 14026din data 20 02 2020 - SELECT CATERING S.R.L - achitat factura seria  nr 14026 din 2020-02-20</t>
  </si>
  <si>
    <t>C/V 43 nr 509din data 02 03 2020 - PARTIZAN SECURITY SRL - achitat factura seria 43 nr 509 din 2020-03-02</t>
  </si>
  <si>
    <t>C/V 43 nr 510din data 02 03 2020 - PARTIZAN SECURITY SRL - achitat factura seria 43 nr 510 din 2020-03-02</t>
  </si>
  <si>
    <t>C/V nr 200200943din data 24 02 2020 - OVM PAPER DISTRIBUTIE SRL - achitat factura seria  nr 200200943 din 2020-02-24</t>
  </si>
  <si>
    <t>C/V 54 nr 509din data 02 03 2020 - PARTIZAN SECURITY SRL - achitat factura seria 54 nr 509 din 2020-03-02</t>
  </si>
  <si>
    <t>C/V 54 nr 510din data 02 03 2020 - PARTIZAN SECURITY SRL - achitat factura seria 54 nr 510 din 2020-03-02</t>
  </si>
  <si>
    <t>C/V nr 200200951din data 24 02 2020 - OVM PAPER DISTRIBUTIE SRL - achitat factura seria  nr 200200951 din 2020-02-24</t>
  </si>
  <si>
    <t>C/V CRARSPA nr 0509din data 02 03 2020 - PARTIZAN SECURITY SRL - achitat factura seria CRARSPA nr 0509 din 2020-03-02</t>
  </si>
  <si>
    <t>C/V INCAPT nr 510din data 02 03 2020 - PARTIZAN SECURITY SRL - achitat factura seria INCAPT nr 510 din 2020-03-02</t>
  </si>
  <si>
    <t>C/V VIDAP nr 509din data 02 03 2020 - PARTIZAN SECURITY SRL - achitat factura seria VIDAP nr 509 din 2020-03-02</t>
  </si>
  <si>
    <t>C/V BH OVM nr 200200941din data 24 02 2020 - OVM PAPER DISTRIBUTIE SRL - achitat factura seria BH OVM nr 200200941 din 2020-02-24</t>
  </si>
  <si>
    <t>C/V ANDFS nr 103732din data 25 02 2020 - ANDROMI COM SRL - achitat factura seria ANDFS nr 103732 din 2020-02-25</t>
  </si>
  <si>
    <t>C/V BHPCS nr 71111din data 26 02 2020 - PARHAN COM SRL - achitat factura seria BHPCS nr 71111 din 2020-02-26</t>
  </si>
  <si>
    <t>C/V VIDEODAC nr 509din data 02 03 2020 - PARTIZAN SECURITY SRL - achitat factura seria VIDEODAC nr 509 din 2020-03-02</t>
  </si>
  <si>
    <t>C/V nr 14027din data 20 02 2020 - SELECT CATERING S.R.L - achitat factura seria  nr 14027 din 2020-02-20</t>
  </si>
  <si>
    <t>C/V nr 91324din data 21 02 2020 - OVM PAPER DISTRIBUTIE SRL - achitat factura seria  nr 91324 din 2020-02-21</t>
  </si>
  <si>
    <t>C/V nr 20190292din data 25 02 2020 - TUDOREL EXIM SRL - achitat factura seria  nr 20190292 din 2020-02-25</t>
  </si>
  <si>
    <t>C/V nr 200200945din data 24 02 2020 - OVM PAPER DISTRIBUTIE SRL - achitat factura seria  nr 200200945 din 2020-02-24</t>
  </si>
  <si>
    <t>C/V 3110 nr 2169489din data 03 03 2020 - AVE BIHOR SRL - achitat factura seria 3110 nr 2169489 din 2020-03-03</t>
  </si>
  <si>
    <t>C/V nr 2191806din data 31 01 2020 - AVE BIHOR SRL - achitat factura seria  nr 2191806 din 2020-01-31</t>
  </si>
  <si>
    <t>C/V CRARSPA nr 4892din data 28 02 2020 - PAZA SI PROTECTIE BIHOR SRL - achitat factura seria CRARSPA nr 4892 din 2020-02-28</t>
  </si>
  <si>
    <t>C/V AMLUC nr 002531din data 27 02 2020 - ELECTRO LUC SRL - achitat factura seria AMLUC nr 002531 din 2020-02-27</t>
  </si>
  <si>
    <t>C/V CRARSPA nr 0510din data 02 03 2020 - PARTIZAN SECURITY SRL - achitat factura seria CRARSPA nr 0510 din 2020-03-02</t>
  </si>
  <si>
    <t>C/V nr 20050din data 10 02 2020 - ROGESIL SRL - achitat factura seria  nr 20050 din 2020-02-10</t>
  </si>
  <si>
    <t>C/V ADAPOST nr 0510din data 02 03 2020 - PARTIZAN SECURITY SRL - achitat factura seria ADAPOST nr 0510 din 2020-03-02</t>
  </si>
  <si>
    <t>C/V ADAPOST nr 0509din data 02 03 2020 - PARTIZAN SECURITY SRL - achitat factura seria ADAPOST nr 0509 din 2020-03-02</t>
  </si>
  <si>
    <t>C/V 81 nr 4852din data 28 02 2020 - PAZA SI PROTECTIE BIHOR SRL - achitat factura seria 81 nr 4852 din 2020-02-28</t>
  </si>
  <si>
    <t>C/V nr 4851din data 28 02 2020 - PAZA SI PROTECTIE BIHOR SRL - achitat factura seria  nr 4851 din 2020-02-28</t>
  </si>
  <si>
    <t>C/V nr 89524din data 02 03 2020 - OMFAL EDUCATIONAL SRL - achitat factura seria  nr 89524 din 2020-03-02</t>
  </si>
  <si>
    <t>C/V BV nr 028din data 21 02 2020 - PFA COCORAS ADRIAN ADOLF - achitat factura seria BV nr 028 din 2020-02-21</t>
  </si>
  <si>
    <t>C/V RER nr 3579556din data 31 01 2020 - RER VEST SA - achitat factura seria RER nr 3579556 din 2020-01-31</t>
  </si>
  <si>
    <t>C/V SLC BH nr 14074din data 29 02 2020 - SELECT CATERING S.R.L - achitat factura seria SLC BH nr 14074 din 2020-02-29</t>
  </si>
  <si>
    <t>C/V nr 3579550din data 01 02 2020 - RER VEST SA - achitat factura seria  nr 3579550 din 2020-02-01</t>
  </si>
  <si>
    <t>C/V nr 14046din data 20 02 2020 - SELECT CATERING S.R.L - achitat factura seria  nr 14046 din 2020-02-20</t>
  </si>
  <si>
    <t>C/V nr 23762din data 24 02 2020 - NERTERA FARM SRL - achitat factura seria  nr 23762 din 2020-02-24</t>
  </si>
  <si>
    <t>C/V nr 200200792din data 19 02 2020 - OVM PAPER DISTRIBUTIE SRL - achitat factura seria  nr 200200792 din 2020-02-19</t>
  </si>
  <si>
    <t>C/V C nr 510din data 02 03 2020 - PARTIZAN SECURITY SRL - achitat factura seria C nr 510 din 2020-03-02</t>
  </si>
  <si>
    <t>C/V nr 91325din data 21 02 2020 - OVM PAPER DISTRIBUTIE SRL - achitat factura seria  nr 91325 din 2020-02-21</t>
  </si>
  <si>
    <t>C/V nr 676din data 28 02 2020 - PANTOFLEX PROD SRL - achitat factura seria  nr 676 din 2020-02-28</t>
  </si>
  <si>
    <t>C/V 50 nr 510din data 02 03 2020 - PARTIZAN SECURITY SRL - achitat factura seria 50 nr 510 din 2020-03-02</t>
  </si>
  <si>
    <t>C/V nr 20190293din data 25 02 2020 - TUDOREL EXIM SRL - achitat factura seria  nr 20190293 din 2020-02-25</t>
  </si>
  <si>
    <t>C/V nr 033din data 24 02 2020 - PFA COCORAS ADRIAN ADOLF - achitat factura seria  nr 033 din 2020-02-24</t>
  </si>
  <si>
    <t>C/V nr 200200947din data 24 02 2020 - OVM PAPER DISTRIBUTIE SRL - achitat factura seria  nr 200200947 din 2020-02-24</t>
  </si>
  <si>
    <t>C/V nr 815din data 28 02 2020 - FARMACIA RENATAFARM SRL - achitat factura seria  nr 815 din 2020-02-28</t>
  </si>
  <si>
    <t>E. PLATI TRANSFERURI PERSOANE HANDICAP, DIN BUGET</t>
  </si>
  <si>
    <t>Total plati transferuri persoane handicap, din buget</t>
  </si>
  <si>
    <t>F. PLATI INVESTITII, DIN BUGET</t>
  </si>
  <si>
    <t>G. PLATI RECUPERATE DIN ANII PRECEDENTI</t>
  </si>
  <si>
    <t>depunere in ct. 85 suma (salar) necuvenita cf. angajament de plata P.D.N.</t>
  </si>
  <si>
    <t>incasare recuperare partiala S.I. si S.A.</t>
  </si>
  <si>
    <t>Total sume recuperate din anii precedenti</t>
  </si>
  <si>
    <t>TOTAL PLATI, PRIN BANCA</t>
  </si>
  <si>
    <t>'Situatia platilor prin casa in luna 
Martie 2020'</t>
  </si>
  <si>
    <t>Cheltuieli cu salariile prin casa</t>
  </si>
  <si>
    <t>ops 05 - BANI NEVOI PERSONALE FEBRUARIE 2020</t>
  </si>
  <si>
    <t>03.03.2020</t>
  </si>
  <si>
    <t>ops 05 - bani nevoi personale Februarie 2020</t>
  </si>
  <si>
    <t>ops 05 - decontare transport Beius - Oradea</t>
  </si>
  <si>
    <t>06.03.2020</t>
  </si>
  <si>
    <t>ops 05 - bani nevoi personale feb 2020</t>
  </si>
  <si>
    <t>ops 05 - bani nevoi personale februarie 2020</t>
  </si>
  <si>
    <t>ops 05 - abonamente OTL</t>
  </si>
  <si>
    <t>ops 05 - cheltuieli judiciare</t>
  </si>
  <si>
    <t>ops 05 - MASTI PROTECTIE</t>
  </si>
  <si>
    <t>ops 05 - REANSPORT ANGAJATI CF LG. 448/2006</t>
  </si>
  <si>
    <t>ops 05 - REPARAT MASINA DE SPALAT</t>
  </si>
  <si>
    <t>ops 05 - transport angajati cf lg 448/2006</t>
  </si>
  <si>
    <t>ops 05 - TELECOMANDA TV</t>
  </si>
  <si>
    <t>ops 05 - CABLU TV PACHET FAMILIA</t>
  </si>
  <si>
    <t>ops 05 - RAME OCHELARI SI LENTILE</t>
  </si>
  <si>
    <t>ops 05 - UTILITATI</t>
  </si>
  <si>
    <t>ops 05 - taxa mesagerie rovignete</t>
  </si>
  <si>
    <t>ops 05 - CAZARE 2 PERS CAMPINA</t>
  </si>
  <si>
    <t>ops 05 - bani nevoi personale martie 2020</t>
  </si>
  <si>
    <t>ops 05 - BANI NEVOI PERSONALE  LUNA MARTIE</t>
  </si>
  <si>
    <t>ops 05 - ANALIZE MEDICALE PT BENEFICIARII CENTRULUI</t>
  </si>
  <si>
    <t>ops 05 - bani nevoi personale  martie 2020</t>
  </si>
  <si>
    <t>ops 05 - combustibil pt intretinere spatii verzi</t>
  </si>
  <si>
    <t>C/V nr 70196din data 01 03 2020 - COMPANIA DE APA ORADEA SA - achitat factura seria  nr 70196 din 2020-03-01</t>
  </si>
  <si>
    <t>C/V nr 67566din data 05 03 2020 - DISTRIGAZ VEST SA - achitat factura seria  nr 67566 din 2020-03-05</t>
  </si>
  <si>
    <t>C/V nr 70204din data 29 02 2020 - COMPANIA DE APA ORADEA SA - achitat factura seria  nr 70204 din 2020-02-29</t>
  </si>
  <si>
    <t>C/V nr 14114din data 10 03 2020 - SELECT CATERING S.R.L - achitat factura seria  nr 14114 din 2020-03-10</t>
  </si>
  <si>
    <t>C/V nr 806din data 22 02 2020 - FARMACIA RENATAFARM SRL - achitat factura seria  nr 806 din 2020-02-22</t>
  </si>
  <si>
    <t>C/V nr 809din data 24 02 2020 - FARMACIA RENATAFARM SRL - achitat factura seria  nr 809 din 2020-02-24</t>
  </si>
  <si>
    <t>C/V nr 805din data 22 02 2020 - FARMACIA RENATAFARM SRL - achitat factura seria  nr 805 din 2020-02-22</t>
  </si>
  <si>
    <t>C/V nr 810din data 24 02 2020 - FARMACIA RENATAFARM SRL - achitat factura seria  nr 810 din 2020-02-24</t>
  </si>
  <si>
    <t>C/V nr 812din data 26 02 2020 - FARMACIA RENATAFARM SRL - achitat factura seria  nr 812 din 2020-02-26</t>
  </si>
  <si>
    <t>C/V 56 nr 12584din data 26 02 2020 - INSTAL CASA SRL - achitat factura seria 56 nr 12584 din 2020-02-26</t>
  </si>
  <si>
    <t>C/V nr 38din data 02 03 2020 - PFA COCORAS ADRIAN ADOLF - achitat factura seria  nr 38 din 2020-03-02</t>
  </si>
  <si>
    <t>C/V BH PSC nr 97din data 02 03 2020 - PAPER SERV COMPANY SRL - achitat factura seria BH PSC nr 97 din 2020-03-02</t>
  </si>
  <si>
    <t>C/V BH OVM nr 0091409din data 24 02 2020 - OVM PAPER DISTRIBUTIE SRL - achitat factura seria BH OVM nr 0091409 din 2020-02-24</t>
  </si>
  <si>
    <t>C/V D nr 510din data 02 03 2020 - PARTIZAN SECURITY SRL - achitat factura seria D nr 510 din 2020-03-02</t>
  </si>
  <si>
    <t>C/V nr 4852din data 01 03 2020 - PAZA SI PROTECTIE BIHOR SRL - achitat factura seria  nr 4852 din 2020-03-01</t>
  </si>
  <si>
    <t>C/V D nr 509din data 02 03 2020 - PARTIZAN SECURITY SRL - achitat factura seria D nr 509 din 2020-03-02</t>
  </si>
  <si>
    <t>C/V C nr 509din data 02 03 2020 - PARTIZAN SECURITY SRL - achitat factura seria C nr 509 din 2020-03-02</t>
  </si>
  <si>
    <t>C/V nr 510 29din data 02 03 2020 - PARTIZAN SECURITY SRL - achitat factura seria  nr 510-29 din 2020-03-02</t>
  </si>
  <si>
    <t>C/V nr 509 29din data 02 03 2020 - PARTIZAN SECURITY SRL - achitat factura seria  nr 509-29 din 2020-03-02</t>
  </si>
  <si>
    <t>C/V 49 nr 509din data 02 03 2020 - PARTIZAN SECURITY SRL - achitat factura seria 49 nr 509 din 2020-03-02</t>
  </si>
  <si>
    <t>C/V 32 nr 510din data 02 03 2020 - PARTIZAN SECURITY SRL - achitat factura seria 32 nr 510 din 2020-03-02</t>
  </si>
  <si>
    <t>C/V nr 12627din data 28 02 2020 - INSTAL CASA SRL - achitat factura seria  nr 12627 din 2020-02-28</t>
  </si>
  <si>
    <t>C/V nr 509 33din data 02 03 2020 - PARTIZAN SECURITY SRL - achitat factura seria  nr 509-33 din 2020-03-02</t>
  </si>
  <si>
    <t>C/V nr 510 33din data 02 03 2020 - PARTIZAN SECURITY SRL - achitat factura seria  nr 510-33 din 2020-03-02</t>
  </si>
  <si>
    <t>C/V nr 23764din data 24 02 2020 - NERTERA FARM SRL - achitat factura seria  nr 23764 din 2020-02-24</t>
  </si>
  <si>
    <t>C/V nr 510 42din data 02 03 2020 - PARTIZAN SECURITY SRL - achitat factura seria  nr 510-42 din 2020-03-02</t>
  </si>
  <si>
    <t>C/V 49 nr 510din data 02 03 2020 - PARTIZAN SECURITY SRL - achitat factura seria 49 nr 510 din 2020-03-02</t>
  </si>
  <si>
    <t>C/V 74 nr 509din data 02 03 2020 - PARTIZAN SECURITY SRL - achitat factura seria 74 nr 509 din 2020-03-02</t>
  </si>
  <si>
    <t>C/V INCHAIDU nr 510din data 02 03 2020 - PARTIZAN SECURITY SRL - achitat factura seria INCHAIDU nr 510 din 2020-03-02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</si>
  <si>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</si>
  <si>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</si>
  <si>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</si>
  <si>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</si>
  <si>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</si>
  <si>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</si>
  <si>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</si>
  <si>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</si>
  <si>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</si>
  <si>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</si>
  <si>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</si>
  <si>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</si>
  <si>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</si>
  <si>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</si>
  <si>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TOTAL CHELTUIELI CU DEPLASARILE</t>
  </si>
  <si>
    <t>Situatia cheltuielilor cu deplasarile efectuate in luna MARTIE 2020</t>
  </si>
  <si>
    <t>C/V nr 200061din data 18 02 2020 - ROGESIL SRL - achitat factura seria  nr 200061 din 2020-02-18</t>
  </si>
  <si>
    <t>C/V nr 200064din data 18 02 2020 - ROGESIL SRL - achitat factura seria  nr 200064 din 2020-02-18</t>
  </si>
  <si>
    <t>C/V MROD nr 1762din data 24 02 2020 - MAGAZIN ROBE OD - achitat factura seria MROD nr 1762 din 2020-02-24</t>
  </si>
  <si>
    <t>10.03.2020</t>
  </si>
  <si>
    <t>PLATA F. 23766 NERTERA FARM SRL.- MEDICAMENTE</t>
  </si>
  <si>
    <t>C/V CJ nr 30038657din data 21 02 2020 - TZMO ROMANIA SRL - achitat factura seria CJ nr 30038657 din 2020-02-21</t>
  </si>
  <si>
    <t>C/V nr 200068din data 19 02 2020 - ROGESIL SRL - achitat factura seria  nr 200068 din 2020-02-19</t>
  </si>
  <si>
    <t>C/V BH PSC nr 81din data 20 02 2020 - PAPER SERV COMPANY SRL - achitat factura seria BH PSC nr 81 din 2020-02-20</t>
  </si>
  <si>
    <t>C/V BH OVM nr 0091388din data 24 02 2020 - OVM PAPER DISTRIBUTIE SRL - achitat factura seria BH OVM nr 0091388 din 2020-02-24</t>
  </si>
  <si>
    <t>C/V ANDFS nr 0103737din data 25 02 2020 - ANDROMI COM SRL - achitat factura seria ANDFS nr 0103737 din 2020-02-25</t>
  </si>
  <si>
    <t>C/V CAR nr 074930din data 28 02 2020 - CARNEXMAR SRL - achitat factura seria CAR nr 074930 din 2020-02-28</t>
  </si>
  <si>
    <t>C/V BH DOR nr 766741din data 29 02 2020 - DORBOB PROD SRL - achitat factura seria BH DOR nr 766741 din 2020-02-29</t>
  </si>
  <si>
    <t>C/V nr 14248din data 27 02 2020 - CARMINA COM SRL - achitat factura seria  nr 14248 din 2020-02-27</t>
  </si>
  <si>
    <t>C/V BHPCS nr 71190din data 28 02 2020 - PARHAN COM SRL - achitat factura seria BHPCS nr 71190 din 2020-02-28</t>
  </si>
  <si>
    <t>C/V RF nr 801din data 20 02 2020 - FARMACIA RENATAFARM SRL - achitat factura seria RF nr 801 din 2020-02-20</t>
  </si>
  <si>
    <t>C/V nr 200200948din data 24 02 2020 - OVM PAPER DISTRIBUTIE SRL - achitat factura seria  nr 200200948 din 2020-02-24</t>
  </si>
  <si>
    <t>C/V SLC BH nr 14071din data 29 02 2020 - SELECT CATERING S.R.L - achitat factura seria SLC BH nr 14071 din 2020-02-29</t>
  </si>
  <si>
    <t>C/V nr 4349din data 03 03 2020 - COSIMARIO VENDING - achitat factura seria  nr 4349 din 2020-03-03</t>
  </si>
  <si>
    <t>C/V nr 14088din data 29 02 2020 - SELECT CATERING S.R.L - achitat factura seria  nr 14088 din 2020-02-29</t>
  </si>
  <si>
    <t>C/V nr 200085din data 02 03 2020 - ROGESIL SRL - achitat factura seria  nr 200085 din 2020-03-02</t>
  </si>
  <si>
    <t>C/V SLC BH nr 14076din data 29 02 2020 - SELECT CATERING S.R.L - achitat factura seria SLC BH nr 14076 din 2020-02-29</t>
  </si>
  <si>
    <t>C/V nr 200201077din data 26 02 2020 - OVM PAPER DISTRIBUTIE SRL - achitat factura seria  nr 200201077 din 2020-02-26</t>
  </si>
  <si>
    <t>C/V nr 23773din data 27 02 2020 - NERTERA FARM SRL - achitat factura seria  nr 23773 din 2020-02-27</t>
  </si>
  <si>
    <t>C/V nr 23769din data 25 02 2020 - NERTERA FARM SRL - achitat factura seria  nr 23769 din 2020-02-25</t>
  </si>
  <si>
    <t>ops 05 - CHELTUIELI JUDICIARE</t>
  </si>
  <si>
    <t>Director general,</t>
  </si>
  <si>
    <t>Sef serviciu C.S.P.B.M.F. cu delegare de atributii,</t>
  </si>
  <si>
    <t>Gaciu Otilia Camelia</t>
  </si>
  <si>
    <t xml:space="preserve">                                                 Fetea Mihaela Maria</t>
  </si>
  <si>
    <t>Intocmit,</t>
  </si>
  <si>
    <t>insp. Nagy Cristina</t>
  </si>
  <si>
    <t>C/V nr 4348din data 03 03 2020 - COSIMARIO VENDING - achitat factura seria  nr 4348 din 2020-03-03</t>
  </si>
  <si>
    <t>C/V nr 42din data 28 02 2020 - PFI OPREA IOANA CARMEN - achitat factura seria  nr 42 din 2020-02-28</t>
  </si>
  <si>
    <t>C/V nr 52din data 27 02 2020 - ASOC.POSITIV PLUS ASOC.BINEFAC - achitat factura seria  nr 52 din 2020-02-27</t>
  </si>
  <si>
    <t>C/V nr 31din data 05 03 2020 - ORLANDO HOME SRL - achitat factura seria  nr 31 din 2020-03-05</t>
  </si>
  <si>
    <t>C/V nr 74din data 18 02 2020 - PAPER SERV COMPANY SRL - achitat factura seria  nr 74 din 2020-02-18</t>
  </si>
  <si>
    <t>C/V nr 200073din data 24 02 2020 - ROGESIL SRL - achitat factura seria  nr 200073 din 2020-02-24</t>
  </si>
  <si>
    <t>C/V nr 200078din data 27 02 2020 - ROGESIL SRL - achitat factura seria  nr 200078 din 2020-02-27</t>
  </si>
  <si>
    <t>C/V nr 200087din data 02 03 2020 - ROGESIL SRL - achitat factura seria  nr 200087 din 2020-03-02</t>
  </si>
  <si>
    <t>C/V nr 200074din data 24 02 2020 - ROGESIL SRL - achitat factura seria  nr 200074 din 2020-02-24</t>
  </si>
  <si>
    <t>C/V nr 200072din data 24 02 2020 - ROGESIL SRL - achitat factura seria  nr 200072 din 2020-02-24</t>
  </si>
  <si>
    <t>C/V nr 91753din data 03 03 2020 - OVM PAPER DISTRIBUTIE SRL - achitat factura seria  nr 91753 din 2020-03-03</t>
  </si>
  <si>
    <t>C/V nr 32301din data 04 03 2020 - REPRO BIROTICA SRL - achitat factura seria  nr 32301 din 2020-03-04</t>
  </si>
  <si>
    <t>C/V nr 5248din data 28 02 2020 - C.N POSTA ROMANA - achitat factura seria  nr 5248 din 2020-02-28</t>
  </si>
  <si>
    <t>C/V nr 200088din data 02 03 2020 - ROGESIL SRL - achitat factura seria  nr 200088 din 2020-03-02</t>
  </si>
  <si>
    <t>11.03.2020</t>
  </si>
  <si>
    <t>C/V CJ nr 30038974din data 03 03 2020 - TZMO ROMANIA SRL - achitat factura seria CJ nr 30038974 din 2020-03-03</t>
  </si>
  <si>
    <t>C/V nr 879din data 03 03 2020 - BURGARO GRUP SRL - achitat factura seria  nr 879 din 2020-03-03</t>
  </si>
  <si>
    <t>C/V nr 880din data 03 03 2020 - BURGARO GRUP SRL - achitat factura seria  nr 880 din 2020-03-03</t>
  </si>
  <si>
    <t>C/V AVE nr 2202813din data 29 02 2020 - AVE BIHOR SRL - achitat factura seria AVE nr 2202813 din 2020-02-29</t>
  </si>
  <si>
    <t>C/V BHINSS nr 8266din data 04 03 2020 - INSTAL PLUS SRL - achitat factura seria BHINSS nr 8266 din 2020-03-04</t>
  </si>
  <si>
    <t>C/V nr 14089din data 29 02 2020 - SELECT CATERING S.R.L - achitat factura seria  nr 14089 din 2020-02-29</t>
  </si>
  <si>
    <t>C/V nr 200076din data 24 02 2020 - ROGESIL SRL - achitat factura seria  nr 200076 din 2020-02-24</t>
  </si>
  <si>
    <t>C/V BH OVM nr 0091407din data 24 02 2020 - OVM PAPER DISTRIBUTIE SRL - achitat factura seria BH OVM nr 0091407 din 2020-02-24</t>
  </si>
  <si>
    <t>C/V nr 200200953din data 24 02 2020 - OVM PAPER DISTRIBUTIE SRL - achitat factura seria  nr 200200953 din 2020-02-24</t>
  </si>
  <si>
    <t>C/V nr 14092din data 29 02 2020 - SELECT CATERING S.R.L - achitat factura seria  nr 14092 din 2020-02-29</t>
  </si>
  <si>
    <t>C/V nr 14087din data 29 02 2020 - SELECT CATERING S.R.L - achitat factura seria  nr 14087 din 2020-02-29</t>
  </si>
  <si>
    <t>C/V nr 14083din data 29 02 2020 - SELECT CATERING S.R.L - achitat factura seria  nr 14083 din 2020-02-29</t>
  </si>
  <si>
    <t>C/V nr 14079din data 29 02 2020 - SELECT CATERING S.R.L - achitat factura seria  nr 14079 din 2020-02-29</t>
  </si>
  <si>
    <t>C/V nr 200200869din data 21 02 2020 - OVM PAPER DISTRIBUTIE SRL - achitat factura seria  nr 200200869 din 2020-02-21</t>
  </si>
  <si>
    <t>C/V FDB20 nr 19546215din data 06 03 2020 - RCS   RDS SA - achitat factura seria FDB20 nr 19546215 din 2020-03-06</t>
  </si>
  <si>
    <t>C/V FDB20 nr 19546219din data 06 03 2020 - RCS   RDS SA - achitat factura seria FDB20 nr 19546219 din 2020-03-06</t>
  </si>
  <si>
    <t>C/V nr 4353din data 05 03 2020 - COSIMARIO VENDING - achitat factura seria  nr 4353 din 2020-03-05</t>
  </si>
  <si>
    <t>C/V nr 882din data 03 03 2020 - BURGARO GRUP SRL - achitat factura seria  nr 882 din 2020-03-03</t>
  </si>
  <si>
    <t>C/V nr 200075din data 24 02 2020 - ROGESIL SRL - achitat factura seria  nr 200075 din 2020-02-24</t>
  </si>
  <si>
    <t>C/V nr 20190299din data 27 02 2020 - TUDOREL EXIM SRL - achitat factura seria  nr 20190299 din 2020-02-27</t>
  </si>
  <si>
    <t>C/V SLC BH nr 14051din data 26 02 2020 - SELECT CATERING S.R.L - achitat factura seria SLC BH nr 14051 din 2020-02-26</t>
  </si>
  <si>
    <t>C/V nr 23789din data 04 03 2020 - NERTERA FARM SRL - achitat factura seria  nr 23789 din 2020-03-04</t>
  </si>
  <si>
    <t>C/V nr 23786din data 03 03 2020 - NERTERA FARM SRL - achitat factura seria  nr 23786 din 2020-03-03</t>
  </si>
  <si>
    <t>C/V nr 191889din data 03 03 2020 - ORADEA TRANSPORT LOCAL SA - achitat factura seria  nr 191889 din 2020-03-03</t>
  </si>
  <si>
    <t>C/V nr 14085din data 29 02 2020 - SELECT CATERING S.R.L - achitat factura seria  nr 14085 din 2020-02-29</t>
  </si>
  <si>
    <t>C/V nr 23788din data 03 03 2020 - NERTERA FARM SRL - achitat factura seria  nr 23788 din 2020-03-03</t>
  </si>
  <si>
    <t>C/V nr 23765din data 24 02 2020 - NERTERA FARM SRL - achitat factura seria  nr 23765 din 2020-02-24</t>
  </si>
  <si>
    <t>C/V nr 191900din data 05 03 2020 - ORADEA TRANSPORT LOCAL SA - achitat factura seria  nr 191900 din 2020-03-05</t>
  </si>
  <si>
    <t>C/V nr 883din data 03 03 2020 - BURGARO GRUP SRL - achitat factura seria  nr 883 din 2020-03-03</t>
  </si>
  <si>
    <t>C/V nr 20190301din data 03 03 2020 - TUDOREL EXIM SRL - achitat factura seria  nr 20190301 din 2020-03-03</t>
  </si>
  <si>
    <t>C/V nr 14095din data 29 02 2020 - SELECT CATERING S.R.L - achitat factura seria  nr 14095 din 2020-02-29</t>
  </si>
  <si>
    <t>C/V nr 809din data 03 03 2020 - FARMACIA ERA SRL - achitat factura seria  nr 809 din 2020-03-03</t>
  </si>
  <si>
    <t>C/V nr 811din data 04 03 2020 - FARMACIA ERA SRL - achitat factura seria  nr 811 din 2020-03-04</t>
  </si>
  <si>
    <t>C/V nr 4344din data 03 03 2020 - COSIMARIO VENDING - achitat factura seria  nr 4344 din 2020-03-03</t>
  </si>
  <si>
    <t>C/V nr 14072din data 29 02 2020 - SELECT CATERING S.R.L - achitat factura seria  nr 14072 din 2020-02-29</t>
  </si>
  <si>
    <t>C/V nr 14068din data 29 02 2020 - SELECT CATERING S.R.L - achitat factura seria  nr 14068 din 2020-02-29</t>
  </si>
  <si>
    <t>C/V nr 23775din data 28 02 2020 - NERTERA FARM SRL - achitat factura seria  nr 23775 din 2020-02-28</t>
  </si>
  <si>
    <t>C/V nr 14091din data 29 02 2020 - SELECT CATERING S.R.L - achitat factura seria  nr 14091 din 2020-02-29</t>
  </si>
  <si>
    <t>C/V nr 817din data 28 02 2020 - FARMACIA RENATAFARM SRL - achitat factura seria  nr 817 din 2020-02-28</t>
  </si>
  <si>
    <t>C/V nr 35din data 24 02 2020 - PFA COCORAS ADRIAN ADOLF - achitat factura seria  nr 35 din 2020-02-24</t>
  </si>
  <si>
    <t>C/V nr 2203031din data 05 03 2020 - AVE BIHOR SRL - achitat factura seria  nr 2203031 din 2020-03-05</t>
  </si>
  <si>
    <t>C/V nr 14081din data 29 02 2020 - SELECT CATERING S.R.L - achitat factura seria  nr 14081 din 2020-02-29</t>
  </si>
  <si>
    <t>C/V nr 5din data 25 02 2020 - CODINS SRL - achitat factura seria  nr 5 din 2020-02-25</t>
  </si>
  <si>
    <t>C/V nr 818din data 28 02 2020 - FARMACIA RENATAFARM SRL - achitat factura seria  nr 818 din 2020-02-28</t>
  </si>
  <si>
    <t>C/V nr 20190300din data 28 02 2020 - TUDOREL EXIM SRL - achitat factura seria  nr 20190300 din 2020-02-28</t>
  </si>
  <si>
    <t>C/V FBRG nr 869din data 17 02 2020 - BURGARO GRUP SRL - achitat factura seria FBRG nr 869 din 2020-02-17</t>
  </si>
  <si>
    <t>C/V MT nr 2569din data 02 03 2020 - MONDOTUR SRL - achitat factura seria MT nr 2569 din 2020-03-02</t>
  </si>
  <si>
    <t>C/V SLC BH nr 14065din data 29 02 2020 - SELECT CATERING S.R.L - achitat factura seria SLC BH nr 14065 din 2020-02-29</t>
  </si>
  <si>
    <t>C/V PTZ nr 0511din data 02 03 2020 - PARTIZAN SECURITY SRL - achitat factura seria PTZ nr 0511 din 2020-03-02</t>
  </si>
  <si>
    <t>C/V SLC BH nr 14066din data 29 02 2020 - SELECT CATERING S.R.L - achitat factura seria SLC BH nr 14066 din 2020-02-29</t>
  </si>
  <si>
    <t>C/V BHNRTO nr 23772din data 26 02 2020 - NERTERA FARM SRL - achitat factura seria BHNRTO nr 23772 din 2020-02-26</t>
  </si>
  <si>
    <t>C/V nr 2575din data 02 03 2020 - MONDOTUR SRL - achitat factura seria  nr 2575 din 2020-03-02</t>
  </si>
  <si>
    <t>C/V nr 19546214din data 06 03 2020 - RCS   RDS SA - achitat factura seria  nr 19546214 din 2020-03-06</t>
  </si>
  <si>
    <t>C/V nr 3207din data 26 02 2020 - SPITALUL MUN. EPIS.NIC.POPOVIC - achitat factura seria  nr 3207 din 2020-02-26</t>
  </si>
  <si>
    <t>C/V nr 34din data 24 02 2020 - PFA COCORAS ADRIAN ADOLF - achitat factura seria  nr 34 din 2020-02-24</t>
  </si>
  <si>
    <t>C/V nr 816din data 28 02 2020 - FARMACIA RENATAFARM SRL - achitat factura seria  nr 816 din 2020-02-28</t>
  </si>
  <si>
    <t>RETUR F. 28 - PFA COCORAS ADRIAN ADOLF - CONT ERONAT</t>
  </si>
  <si>
    <t>RETUR F. 33 - PFA COCORAS ADRIAN ADOLF - CONT ERONAT</t>
  </si>
  <si>
    <t>RETUR F. 38 - PFA COCORAS ADRIAN ADOLF - CONT ERONAT</t>
  </si>
  <si>
    <t>C/V FDB20 nr 19546201din data 06 03 2020 - RCS   RDS SA - achitat factura seria FDB20 nr 19546201 din 2020-03-06</t>
  </si>
  <si>
    <t>C/V nr 2570din data 02 03 2020 - MONDOTUR SRL - achitat factura seria  nr 2570 din 2020-03-02</t>
  </si>
  <si>
    <t>C/V nr 9517192979din data 02 03 2020 - ELECTRICA FURNIZARE SA - achitat factura seria  nr 9517192979 din 2020-03-02</t>
  </si>
  <si>
    <t>C/V nr 19546246din data 06 03 2020 - RCS   RDS SA - achitat factura seria  nr 19546246 din 2020-03-06</t>
  </si>
  <si>
    <t>C/V nr 2572din data 02 03 2020 - MONDOTUR SRL - achitat factura seria  nr 2572 din 2020-03-02</t>
  </si>
  <si>
    <t>C/V nr 14073din data 29 02 2020 - SELECT CATERING S.R.L - achitat factura seria  nr 14073 din 2020-02-29</t>
  </si>
  <si>
    <t>C/V nr 14075din data 29 02 2020 - SELECT CATERING S.R.L - achitat factura seria  nr 14075 din 2020-02-29</t>
  </si>
  <si>
    <t>C/V nr 701 00000548din data 28 02 2020 - FLANCO RETAIL SA - achitat factura seria  nr 701-00000548 din 2020-02-28</t>
  </si>
  <si>
    <t>C/V nr 56885din data 28 02 2020 - ALPIN GAS SRL - achitat factura seria  nr 56885 din 2020-02-28</t>
  </si>
  <si>
    <t>12.03.2020</t>
  </si>
  <si>
    <t>C/V FBRG nr 888din data 03 03 2020 - BURGARO GRUP SRL - achitat factura seria FBRG nr 888 din 2020-03-03</t>
  </si>
  <si>
    <t>C/V nr 71185din data 28 02 2020 - PARHAN COM SRL - achitat factura seria  nr 71185 din 2020-02-28</t>
  </si>
  <si>
    <t>C/V nr 200201267din data 27 02 2020 - CARNEXMAR SRL - achitat factura seria  nr 200201267 din 2020-02-27</t>
  </si>
  <si>
    <t>C/V nr 766743din data 29 02 2020 - DORBOB PROD SRL - achitat factura seria  nr 766743 din 2020-02-29</t>
  </si>
  <si>
    <t>C/V nr 14247din data 27 02 2020 - CARMINA COM SRL - achitat factura seria  nr 14247 din 2020-02-27</t>
  </si>
  <si>
    <t>C/V nr 103736din data 25 02 2020 - ANDROMI COM SRL - achitat factura seria  nr 103736 din 2020-02-25</t>
  </si>
  <si>
    <t>C/V nr 200071din data 20 02 2020 - ROGESIL SRL - achitat factura seria  nr 200071 din 2020-02-20</t>
  </si>
  <si>
    <t>C/V CRR nr 1630din data 10 02 2020 - SERV PUBLIC DE INTERES COMUNAL TAUTEU - achitat factura seria CRR nr 1630 din 2020-02-10</t>
  </si>
  <si>
    <t>C/V FBRG nr 887din data 03 03 2020 - BURGARO GRUP SRL - achitat factura seria FBRG nr 887 din 2020-03-03</t>
  </si>
  <si>
    <t>C/V nr 2583din data 02 03 2020 - MONDOTUR SRL - achitat factura seria  nr 2583 din 2020-03-02</t>
  </si>
  <si>
    <t>C/V BH NRTO nr 23777din data 28 02 2020 - NERTERA FARM SRL - achitat factura seria BH NRTO nr 23777 din 2020-02-28</t>
  </si>
  <si>
    <t>C/V nr 174519din data 29 02 2020 - SALUBRI SA - achitat factura seria  nr 174519 din 2020-02-29</t>
  </si>
  <si>
    <t>C/V nr 9517409534din data 04 03 2020 - ELECTRICA FURNIZARE SA - achitat factura seria  nr 9517409534 din 2020-03-04</t>
  </si>
  <si>
    <t>C/V nr 19546247din data 06 03 2020 - RCS   RDS SA - achitat factura seria  nr 19546247 din 2020-03-06</t>
  </si>
  <si>
    <t>retur F. 30 PFA COCORAS ADRIAN ADOLF-CONT ERONAT</t>
  </si>
  <si>
    <t>C/V nr 991din data 28 02 2020 - MEDOFARM SRL - achitat factura seria  nr 991 din 2020-02-28</t>
  </si>
  <si>
    <t>C/V nr 200070din data 20 02 2020 - ROGESIL SRL - achitat factura seria  nr 200070 din 2020-02-20</t>
  </si>
  <si>
    <t>C/V nr 20 17din data 27 02 2020 - ALOE FARM SRL - achitat factura seria  nr 20*17 din 2020-02-27</t>
  </si>
  <si>
    <t>C/V nr 992din data 28 02 2020 - MEDOFARM SRL - achitat factura seria  nr 992 din 2020-02-28</t>
  </si>
  <si>
    <t>C/V nr 20 18din data 27 02 2020 - ALOE FARM SRL - achitat factura seria  nr 20*18 din 2020-02-27</t>
  </si>
  <si>
    <t>C/V nr 876din data 17 02 2020 - BURGARO GRUP SRL - achitat factura seria  nr 876 din 2020-02-17</t>
  </si>
  <si>
    <t>C/V nr 14094din data 29 02 2020 - SELECT CATERING S.R.L - achitat factura seria  nr 14094 din 2020-02-29</t>
  </si>
  <si>
    <t>C/V nr 39din data 04 03 2020 - MEDOFARM SRL - achitat factura seria  nr 39 din 2020-03-04</t>
  </si>
  <si>
    <t>C/V nr 191893din data 06 03 2020 - ORADEA TRANSPORT LOCAL SA - achitat factura seria  nr 191893 din 2020-03-06</t>
  </si>
  <si>
    <t>C/V nr 863din data 14 02 2020 - BURGARO GRUP SRL - achitat factura seria  nr 863 din 2020-02-14</t>
  </si>
  <si>
    <t>C/V nr 862din data 14 02 2020 - BURGARO GRUP SRL - achitat factura seria  nr 862 din 2020-02-14</t>
  </si>
  <si>
    <t>C/V nr 172771din data 29 02 2020 - SALUBRI SA - achitat factura seria  nr 172771 din 2020-02-29</t>
  </si>
  <si>
    <t>C/V nr 1990din data 05 03 2020 - PRIMARIA COMUNEI BRATCA - achitat factura seria  nr 1990 din 2020-03-05</t>
  </si>
  <si>
    <t>C/V nr 19546229din data 06 03 2020 - RCS   RDS SA - achitat factura seria  nr 19546229 din 2020-03-06</t>
  </si>
  <si>
    <t>C/V nr 19546243din data 06 03 2020 - RCS   RDS SA - achitat factura seria  nr 19546243 din 2020-03-06</t>
  </si>
  <si>
    <t>C/V nr 19546244din data 06 03 2020 - RCS   RDS SA - achitat factura seria  nr 19546244 din 2020-03-06</t>
  </si>
  <si>
    <t>C/V nr 864din data 14 02 2020 - BURGARO GRUP SRL - achitat factura seria  nr 864 din 2020-02-14</t>
  </si>
  <si>
    <t>C/V nr 38078799din data 02 03 2020 - LA FANTANA SRL - achitat factura seria  nr 38078799 din 2020-03-02</t>
  </si>
  <si>
    <t>C/V nr 19546210din data 06 03 2020 - RCS   RDS SA - achitat factura seria  nr 19546210 din 2020-03-06</t>
  </si>
  <si>
    <t>C/V nr 868din data 17 02 2020 - BURGARO GRUP SRL - achitat factura seria  nr 868 din 2020-02-17</t>
  </si>
  <si>
    <t>retur f. 32 PFA COCORAS ADRIAN ADOLF - CONT ERONAT</t>
  </si>
  <si>
    <t>C/V nr 19546220din data 06 03 2020 - RCS   RDS SA - achitat factura seria  nr 19546220 din 2020-03-06</t>
  </si>
  <si>
    <t>retur F. 29 PFA COCORAS ADRIAN ADOLF-CONT ERONAT</t>
  </si>
  <si>
    <t>C/V nr 19546234din data 06 03 2020 - RCS   RDS SA - achitat factura seria  nr 19546234 din 2020-03-06</t>
  </si>
  <si>
    <t>C/V FFLFFTBH nr 38078796din data 02 03 2020 - LA FANTANA SRL - achitat factura seria FFLFFTBH nr 38078796 din 2020-03-02</t>
  </si>
  <si>
    <t>C/V FDB20 nr 19546218din data 06 03 2020 - RCS   RDS SA - achitat factura seria FDB20 nr 19546218 din 2020-03-06</t>
  </si>
  <si>
    <t>C/V nr 200086din data 02 03 2020 - ROGESIL SRL - achitat factura seria  nr 200086 din 2020-03-02</t>
  </si>
  <si>
    <t>C/V nr 859din data 13 02 2020 - BURGARO GRUP SRL - achitat factura seria  nr 859 din 2020-02-13</t>
  </si>
  <si>
    <t>C/V nr 866din data 14 02 2020 - BURGARO GRUP SRL - achitat factura seria  nr 866 din 2020-02-14</t>
  </si>
  <si>
    <t>C/V nr 867din data 14 02 2020 - BURGARO GRUP SRL - achitat factura seria  nr 867 din 2020-02-14</t>
  </si>
  <si>
    <t>C/V nr 4350din data 03 03 2020 - COSIMARIO VENDING - achitat factura seria  nr 4350 din 2020-03-03</t>
  </si>
  <si>
    <t>C/V nr 861din data 14 02 2020 - BURGARO GRUP SRL - achitat factura seria  nr 861 din 2020-02-14</t>
  </si>
  <si>
    <t>C/V nr 673din data 24 02 2020 - COLEGIUL TEHNIC TRAIAN VUIA - achitat factura seria  nr 673 din 2020-02-24</t>
  </si>
  <si>
    <t>C/V nr 1991din data 05 03 2020 - PRIMARIA COMUNEI BRATCA - achitat factura seria  nr 1991 din 2020-03-05</t>
  </si>
  <si>
    <t>C/V nr 19546228din data 06 03 2020 - RCS   RDS SA - achitat factura seria  nr 19546228 din 2020-03-06</t>
  </si>
  <si>
    <t>C/V nr 158din data 21 02 2020 - TOP CUISINE SRL - achitat factura seria  nr 158 din 2020-02-21</t>
  </si>
  <si>
    <t>C/V nr 9517408654din data 04 03 2020 - ELECTRICA FURNIZARE SA - achitat factura seria  nr 9517408654 din 2020-03-04</t>
  </si>
  <si>
    <t>C/V nr 44523din data 29 02 2020 - SALUBRI SA - achitat factura seria  nr 44523 din 2020-02-29</t>
  </si>
  <si>
    <t>C/V nr 38078800din data 02 03 2020 - LA FANTANA SRL - achitat factura seria  nr 38078800 din 2020-03-02</t>
  </si>
  <si>
    <t>C/V FFLFTBH nr 38078795din data 02 03 2020 - LA FANTANA SRL - achitat factura seria FFLFTBH nr 38078795 din 2020-03-02</t>
  </si>
  <si>
    <t>C/V FDB20 nr 19546217din data 06 03 2020 - RCS   RDS SA - achitat factura seria FDB20 nr 19546217 din 2020-03-06</t>
  </si>
  <si>
    <t>C/V MARTIE nr 3 41525din data 05 03 2020 - GAL CRISTIAN FLORIN - achitat factura seria MARTIE nr 3 41525 din 2020-03-05</t>
  </si>
  <si>
    <t>C/V MARTIE nr 3 41524din data 05 03 2020 - CHIVARI HORIA IOAN - achitat factura seria MARTIE nr 3 41524 din 2020-03-05</t>
  </si>
  <si>
    <t>C/V MXT nr 64din data 05 03 2020 - MIXT ORIENT SRL - achitat factura seria MXT nr 64 din 2020-03-05</t>
  </si>
  <si>
    <t>C/V nr 2588din data 02 03 2020 - MONDOTUR SRL - achitat factura seria  nr 2588 din 2020-03-02</t>
  </si>
  <si>
    <t>C/V MXT nr 65din data 05 03 2020 - MIXT ORIENT SRL - achitat factura seria MXT nr 65 din 2020-03-05</t>
  </si>
  <si>
    <t>C/V BHPCS nr 71367din data 05 03 2020 - PARHAN COM SRL - achitat factura seria BHPCS nr 71367 din 2020-03-05</t>
  </si>
  <si>
    <t>C/V BHPCS nr 71394din data 06 03 2020 - PARHAN COM SRL - achitat factura seria BHPCS nr 71394 din 2020-03-06</t>
  </si>
  <si>
    <t>13.03.2020</t>
  </si>
  <si>
    <t>C/V nr 14077din data 29 02 2020 - SELECT CATERING S.R.L - achitat factura seria  nr 14077 din 2020-02-29</t>
  </si>
  <si>
    <t>C/V nr 23781din data 02 03 2020 - NERTERA FARM SRL - achitat factura seria  nr 23781 din 2020-03-02</t>
  </si>
  <si>
    <t>C/V nr 330din data 29 02 2020 - FUNDATIA COPIII DRAGOSTEI - achitat factura seria  nr 330 din 2020-02-29</t>
  </si>
  <si>
    <t>C/V nr 433din data 09 03 2020 - VLAD GLASS SRL - achitat factura seria  nr 433 din 2020-03-09</t>
  </si>
  <si>
    <t>C/V nr 829din data 05 03 2020 - FARMACIA RENATAFARM SRL - achitat factura seria  nr 829 din 2020-03-05</t>
  </si>
  <si>
    <t>C/V nr 830din data 05 03 2020 - FARMACIA RENATAFARM SRL - achitat factura seria  nr 830 din 2020-03-05</t>
  </si>
  <si>
    <t>C/V nr 14din data 06 03 2020 - DENY   GETY SRL - achitat factura seria  nr 14 din 2020-03-06</t>
  </si>
  <si>
    <t>C/V maternal nr 4851din data 28 02 2020 - PAZA SI PROTECTIE BIHOR SRL - achitat factura seria maternal nr 4851 din 2020-02-28</t>
  </si>
  <si>
    <t>C/V nr 2755din data 03 03 2020 - INSTAL CASA SRL - achitat factura seria  nr 2755 din 2020-03-03</t>
  </si>
  <si>
    <t>C/V nr 6631702342din data 11 02 2020 - ROMPETROL DOWNSTREAM SRL - achitat factura seria  nr 6631702342 din 2020-02-11</t>
  </si>
  <si>
    <t>C/V nr 19546223din data 06 03 2020 - RCS   RDS SA - achitat factura seria  nr 19546223 din 2020-03-06</t>
  </si>
  <si>
    <t>C/V nr 834din data 06 03 2020 - FARMACIA ERA SRL - achitat factura seria  nr 834 din 2020-03-06</t>
  </si>
  <si>
    <t>C/V nr 805din data 06 03 2020 - FARMACIA ERA SRL - achitat factura seria  nr 805 din 2020-03-06</t>
  </si>
  <si>
    <t>C/V nr 9517409169din data 04 03 2020 - ELECTRICA FURNIZARE SA - achitat factura seria  nr 9517409169 din 2020-03-04</t>
  </si>
  <si>
    <t>C/V nr 831din data 06 03 2020 - FARMACIA RENATAFARM SRL - achitat factura seria  nr 831 din 2020-03-06</t>
  </si>
  <si>
    <t>C/V nr 9517408743din data 04 03 2020 - ELECTRICA FURNIZARE SA - achitat factura seria  nr 9517408743 din 2020-03-04</t>
  </si>
  <si>
    <t>C/V nr 19546242din data 06 03 2020 - RCS   RDS SA - achitat factura seria  nr 19546242 din 2020-03-06</t>
  </si>
  <si>
    <t>C/V nr 9517409002din data 04 03 2020 - ELECTRICA FURNIZARE SA - achitat factura seria  nr 9517409002 din 2020-03-04</t>
  </si>
  <si>
    <t>C/V MT nr 2576din data 02 03 2020 - MONDOTUR SRL - achitat factura seria MT nr 2576 din 2020-03-02</t>
  </si>
  <si>
    <t>C/V nr 38078798din data 02 03 2020 - LA FANTANA SRL - achitat factura seria  nr 38078798 din 2020-03-02</t>
  </si>
  <si>
    <t>C/V FDB20 nr 19546216din data 06 03 2020 - RCS   RDS SA - achitat factura seria FDB20 nr 19546216 din 2020-03-06</t>
  </si>
  <si>
    <t>C/V SLC BH nr 14069din data 29 02 2020 - SELECT CATERING S.R.L - achitat factura seria SLC BH nr 14069 din 2020-02-29</t>
  </si>
  <si>
    <t>C/V FFLFTBH nr 38078792din data 02 03 2020 - LA FANTANA SRL - achitat factura seria FFLFTBH nr 38078792 din 2020-03-02</t>
  </si>
  <si>
    <t>PLATA F. 28 PFA COCORAS ADRIAN ADOLF - curatat cos fum (in cont corect)</t>
  </si>
  <si>
    <t>plata F. 874 Burgaro Grup SRL - materiale igiena</t>
  </si>
  <si>
    <t>retur F. 34 PFA COCORAS ADRIAN ADOLF-CONT ERONAT</t>
  </si>
  <si>
    <t>plata f. 33 PFA COCORAS ADRIAN ADOLF - curatat cos fum (in cont corect)</t>
  </si>
  <si>
    <t>D.G.A.S.P.C. BIHOR</t>
  </si>
  <si>
    <t>'Situatia platilor prin banca in luna 
Martie 2020'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</si>
  <si>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</si>
  <si>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</si>
  <si>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</si>
  <si>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</si>
  <si>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</si>
  <si>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</si>
  <si>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</si>
  <si>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</si>
  <si>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</si>
  <si>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02.03.2020</t>
  </si>
  <si>
    <t>C/V ASE nr 002019din data 18 02 2020 - ASCENS LEASING SRL - achitat factura seria ASE nr 002019 din 2020-02-18</t>
  </si>
  <si>
    <t>2</t>
  </si>
  <si>
    <t>C/V ARHIVA nr 3579557din data 01 02 2020 - RER VEST SA - achitat factura seria ARHIVA nr 3579557 din 2020-02-01</t>
  </si>
  <si>
    <t>3</t>
  </si>
  <si>
    <t>C/V nr 800din data 20 02 2020 - FARMACIA RENATAFARM SRL - achitat factura seria  nr 800 din 2020-02-20</t>
  </si>
  <si>
    <t>4</t>
  </si>
  <si>
    <t>C/V FFLFTBH nr 38077984din data 27 01 2020 - LA FANTANA SRL - achitat factura seria FFLFTBH nr 38077984 din 2020-01-27</t>
  </si>
  <si>
    <t>5</t>
  </si>
  <si>
    <t>C/V nr 3579557din data 01 03 2020 - RER VEST SA - achitat factura seria  nr 3579557 din 2020-03-01</t>
  </si>
  <si>
    <t>6</t>
  </si>
  <si>
    <t>C/V SLC BH nr 14019din data 20 02 2020 - SELECT CATERING S.R.L - achitat factura seria SLC BH nr 14019 din 2020-02-20</t>
  </si>
  <si>
    <t>7</t>
  </si>
  <si>
    <t>C/V BH nr 191814din data 14 02 2020 - ORADEA TRANSPORT LOCAL SA - achitat factura seria BH nr 191814 din 2020-02-14</t>
  </si>
  <si>
    <t>8</t>
  </si>
  <si>
    <t>9</t>
  </si>
  <si>
    <t>C/V nr 799din data 20 02 2020 - FARMACIA RENATAFARM SRL - achitat factura seria  nr 799 din 2020-02-20</t>
  </si>
  <si>
    <t>10</t>
  </si>
  <si>
    <t>PLATA F. 23723 NERTERA FARM SRL - -MEDICAMENTE</t>
  </si>
  <si>
    <t>11</t>
  </si>
  <si>
    <t>C/V SLC BH nr 14030din data 20 02 2020 - SELECT CATERING S.R.L - achitat factura seria SLC BH nr 14030 din 2020-02-20</t>
  </si>
  <si>
    <t>12</t>
  </si>
  <si>
    <t>13</t>
  </si>
  <si>
    <t>C/V nr 14044din data 20 02 2020 - SELECT CATERING S.R.L - achitat factura seria  nr 14044 din 2020-02-20</t>
  </si>
  <si>
    <t>14</t>
  </si>
  <si>
    <t>15</t>
  </si>
  <si>
    <t>C/V nr 798din data 20 02 2020 - FARMACIA RENATAFARM SRL - achitat factura seria  nr 798 din 2020-02-20</t>
  </si>
  <si>
    <t>16</t>
  </si>
  <si>
    <t>C/V nr 793din data 18 02 2020 - FARMACIA RENATAFARM SRL - achitat factura seria  nr 793 din 2020-02-18</t>
  </si>
  <si>
    <t>17</t>
  </si>
  <si>
    <t>C/V SLC BH nr 13988din data 10 02 2020 - SELECT CATERING S.R.L - achitat factura seria SLC BH nr 13988 din 2020-02-10</t>
  </si>
  <si>
    <t>18</t>
  </si>
  <si>
    <t>19</t>
  </si>
  <si>
    <t>C/V nr 531din data 11 02 2020 - DIAGNOSTICA SRL - achitat factura seria  nr 531 din 2020-02-11</t>
  </si>
  <si>
    <t>20</t>
  </si>
  <si>
    <t>C/V SLG nr 490050001941din data 19 02 2020 - SELGROS CASH   CARRY SRL - achitat factura seria SLG nr 490050001941 din 2020-02-19</t>
  </si>
  <si>
    <t>21</t>
  </si>
  <si>
    <t>C/V nr 38077987din data 27 01 2020 - LA FANTANA SRL - achitat factura seria  nr 38077987 din 2020-01-27</t>
  </si>
  <si>
    <t>22</t>
  </si>
  <si>
    <t>C/V nr 3579553din data 31 01 2020 - RER VEST SA - achitat factura seria  nr 3579553 din 2020-01-31</t>
  </si>
  <si>
    <t>23</t>
  </si>
  <si>
    <t>C/V nr 44030918din data 27 02 2020 - ORANGE ROMANIA SA - achitat factura seria  nr 44030918 din 2020-02-27</t>
  </si>
  <si>
    <t>24</t>
  </si>
  <si>
    <t>25</t>
  </si>
  <si>
    <t>C/V 12 nr 14043din data 20 02 2020 - SELECT CATERING S.R.L - achitat factura seria 12 nr 14043 din 2020-02-20</t>
  </si>
  <si>
    <t>26</t>
  </si>
  <si>
    <t>27</t>
  </si>
  <si>
    <t>C/V nr 808din data 24 02 2020 - FARMACIA RENATAFARM SRL - achitat factura seria  nr 808 din 2020-02-24</t>
  </si>
  <si>
    <t>28</t>
  </si>
  <si>
    <t>29</t>
  </si>
  <si>
    <t>C/V 13 nr 3579552din data 31 01 2020 - RER VEST SA - achitat factura seria 13 nr 3579552 din 2020-01-31</t>
  </si>
  <si>
    <t>30</t>
  </si>
  <si>
    <t>C/V nr 200200815din data 20 02 2020 - OVM PAPER DISTRIBUTIE SRL - achitat factura seria  nr 200200815 din 2020-02-20</t>
  </si>
  <si>
    <t>31</t>
  </si>
  <si>
    <t>C/V nr 57din data 17 03 2020 - ASOCIATIA IN CASA TA - achitat factura seria  nr 57 din 2020-03-17</t>
  </si>
  <si>
    <t>C/V nr 149din data 05 03 2020 - FUNDATIA SCLEROZA MULTIPLA MS BIHOR - achitat factura seria  nr 149 din 2020-03-05</t>
  </si>
  <si>
    <t>27.03.2020</t>
  </si>
  <si>
    <t>C/V nr 910din data 12 03 2020 - BURGARO GRUP SRL - achitat factura seria  nr 910 din 2020-03-12</t>
  </si>
  <si>
    <t>C/V nr 20190303din data 05 03 2020 - TUDOREL EXIM SRL - achitat factura seria  nr 20190303 din 2020-03-05</t>
  </si>
  <si>
    <t>C/V nr 12698din data 10 03 2020 - INSTAL CASA SRL - achitat factura seria  nr 12698 din 2020-03-10</t>
  </si>
  <si>
    <t>C/V nr 966din data 12 03 2020 - INSTAL CASA SRL - achitat factura seria  nr 966 din 2020-03-12</t>
  </si>
  <si>
    <t>C/V nr 14150din data 20 03 2020 - SELECT CATERING S.R.L - achitat factura seria  nr 14150 din 2020-03-20</t>
  </si>
  <si>
    <t>C/V nr 23049din data 16 03 2020 - NUTRIENT SOLUTIONS SRL - achitat factura seria  nr 23049 din 2020-03-16</t>
  </si>
  <si>
    <t>C/V nr 14143din data 20 03 2020 - SELECT CATERING S.R.L - achitat factura seria  nr 14143 din 2020-03-20</t>
  </si>
  <si>
    <t>C/V nr 911din data 12 03 2020 - BURGARO GRUP SRL - achitat factura seria  nr 911 din 2020-03-12</t>
  </si>
  <si>
    <t>C/V nr 836din data 12 03 2020 - FARMACIA RENATAFARM SRL - achitat factura seria  nr 836 din 2020-03-12</t>
  </si>
  <si>
    <t>C/V SLC BH nr 14138din data 20 03 2020 - SELECT CATERING S.R.L - achitat factura seria SLC BH nr 14138 din 2020-03-20</t>
  </si>
  <si>
    <t>C/V nr 14146din data 20 03 2020 - SELECT CATERING S.R.L - achitat factura seria  nr 14146 din 2020-03-20</t>
  </si>
  <si>
    <t>C/V nr 23823din data 19 03 2020 - NERTERA FARM SRL - achitat factura seria  nr 23823 din 2020-03-19</t>
  </si>
  <si>
    <t>C/V nr 4361din data 10 03 2020 - COSIMARIO VENDING - achitat factura seria  nr 4361 din 2020-03-10</t>
  </si>
  <si>
    <t>C/V nr 7300234780din data 15 03 2020 - DEDEMAN SRL - achitat factura seria  nr 7300234780 din 2020-03-15</t>
  </si>
  <si>
    <t>C/V nr 895din data 12 03 2020 - BURGARO GRUP SRL - achitat factura seria  nr 895 din 2020-03-12</t>
  </si>
  <si>
    <t>C/V nr 20190317din data 13 03 2020 - TUDOREL EXIM SRL - achitat factura seria  nr 20190317 din 2020-03-13</t>
  </si>
  <si>
    <t>C/V nr 20190315din data 12 03 2020 - TUDOREL EXIM SRL - achitat factura seria  nr 20190315 din 2020-03-12</t>
  </si>
  <si>
    <t>C/V nr 71549din data 12 03 2020 - PARHAN COM SRL - achitat factura seria  nr 71549 din 2020-03-12</t>
  </si>
  <si>
    <t>C/V nr 195071din data 12 03 2020 - UNIMAR COM SRL - achitat factura seria  nr 195071 din 2020-03-12</t>
  </si>
  <si>
    <t>C/V nr 126din data 13 03 2020 - EMPURIA BRAVA SRL - achitat factura seria  nr 126 din 2020-03-13</t>
  </si>
  <si>
    <t>C/V nr 195072din data 12 03 2020 - UNIMAR COM SRL - achitat factura seria  nr 195072 din 2020-03-12</t>
  </si>
  <si>
    <t>C/V nr 75550din data 13 03 2020 - CARNEXMAR SRL - achitat factura seria  nr 75550 din 2020-03-13</t>
  </si>
  <si>
    <t>C/V nr 23809din data 12 03 2020 - NERTERA FARM SRL - achitat factura seria  nr 23809 din 2020-03-12</t>
  </si>
  <si>
    <t>C/V nr 664din data 20 03 2020 - NYMPHEA INVEST SRL - achitat factura seria  nr 664 din 2020-03-20</t>
  </si>
  <si>
    <t>C/V garbex nr 664din data 20 03 2020 - NYMPHEA INVEST SRL - achitat factura seria garbex nr 664 din 2020-03-20</t>
  </si>
  <si>
    <t>C/V nr 9128din data 18 03 2020 - FARMACIA VITAMINA - achitat factura seria  nr 9128 din 2020-03-18</t>
  </si>
  <si>
    <t>C/V nr 19205din data 18 03 2020 - VIA SANA SRL - achitat factura seria  nr 19205 din 2020-03-18</t>
  </si>
  <si>
    <t>C/V nr 19211din data 20 03 2020 - VIA SANA SRL - achitat factura seria  nr 19211 din 2020-03-20</t>
  </si>
  <si>
    <t>C/V 14 nr 3579552din data 31 01 2020 - RER VEST SA - achitat factura seria 14 nr 3579552 din 2020-01-31</t>
  </si>
  <si>
    <t>32</t>
  </si>
  <si>
    <t>C/V CZRCD nr 3579557din data 01 02 2020 - RER VEST SA - achitat factura seria CZRCD nr 3579557 din 2020-02-01</t>
  </si>
  <si>
    <t>33</t>
  </si>
  <si>
    <t>34</t>
  </si>
  <si>
    <t>C/V nr 20190289din data 24 02 2020 - TUDOREL EXIM SRL - achitat factura seria  nr 20190289 din 2020-02-24</t>
  </si>
  <si>
    <t>35</t>
  </si>
  <si>
    <t>C/V nr 3579570din data 31 01 2020 - RER VEST SA - achitat factura seria  nr 3579570 din 2020-01-31</t>
  </si>
  <si>
    <t>36</t>
  </si>
  <si>
    <t>C/V nr 14031din data 25 02 2020 - SELECT CATERING S.R.L - achitat factura seria  nr 14031 din 2020-02-25</t>
  </si>
  <si>
    <t>37</t>
  </si>
  <si>
    <t>38</t>
  </si>
  <si>
    <t>C/V nr 23750din data 19 02 2020 - NERTERA FARM SRL - achitat factura seria  nr 23750 din 2020-02-19</t>
  </si>
  <si>
    <t>39</t>
  </si>
  <si>
    <t>C/V nr 23757din data 21 02 2020 - NERTERA FARM SRL - achitat factura seria  nr 23757 din 2020-02-21</t>
  </si>
  <si>
    <t>40</t>
  </si>
  <si>
    <t>C/V nr 23758din data 21 02 2020 - NERTERA FARM SRL - achitat factura seria  nr 23758 din 2020-02-21</t>
  </si>
  <si>
    <t>41</t>
  </si>
  <si>
    <t>C/V nr 30038758din data 25 02 2020 - TZMO ROMANIA SRL - achitat factura seria  nr 30038758 din 2020-02-25</t>
  </si>
  <si>
    <t>42</t>
  </si>
  <si>
    <t>C/V nr 2006din data 24 02 2020 - BERVE SERVICE SRL - achitat factura seria  nr 2006 din 2020-02-24</t>
  </si>
  <si>
    <t>C/V nr 20190288din data 24 02 2020 - TUDOREL EXIM SRL - achitat factura seria  nr 20190288 din 2020-02-24</t>
  </si>
  <si>
    <t>C/V nr 3579564din data 31 01 2020 - RER VEST SA - achitat factura seria  nr 3579564 din 2020-01-31</t>
  </si>
  <si>
    <t>C/V nr 14047din data 20 02 2020 - SELECT CATERING S.R.L - achitat factura seria  nr 14047 din 2020-02-20</t>
  </si>
  <si>
    <t>C/V nr 30038759din data 25 02 2020 - TZMO ROMANIA SRL - achitat factura seria  nr 30038759 din 2020-02-25</t>
  </si>
  <si>
    <t>C/V nr 3579569din data 31 01 2020 - RER VEST SA - achitat factura seria  nr 3579569 din 2020-01-31</t>
  </si>
  <si>
    <t>C/V nr 14040din data 20 02 2020 - SELECT CATERING S.R.L - achitat factura seria  nr 14040 din 2020-02-20</t>
  </si>
  <si>
    <t>C/V nr 14032din data 20 02 2020 - SELECT CATERING S.R.L - achitat factura seria  nr 14032 din 2020-02-20</t>
  </si>
  <si>
    <t>C/V nr 14038din data 20 02 2020 - SELECT CATERING S.R.L - achitat factura seria  nr 14038 din 2020-02-20</t>
  </si>
  <si>
    <t>C/V FDB202 nr 19546213din data 06 03 2020 - RCS   RDS SA - achitat factura seria FDB202 nr 19546213 din 2020-03-06</t>
  </si>
  <si>
    <t>C/V SLC BH nr 14067din data 29 02 2020 - SELECT CATERING S.R.L - achitat factura seria SLC BH nr 14067 din 2020-02-29</t>
  </si>
  <si>
    <t>C/V nr 224din data 05 03 2020 - ENIST SERVICE SRL - achitat factura seria  nr 224 din 2020-03-05</t>
  </si>
  <si>
    <t>C/V nr 179015din data 09 03 2020 - DIRECTIA DE SANATATE PUBLICA - achitat factura seria  nr 179015 din 2020-03-09</t>
  </si>
  <si>
    <t>C/V nr 91822din data 04 03 2020 - OVM PAPER DISTRIBUTIE SRL - achitat factura seria  nr 91822 din 2020-03-04</t>
  </si>
  <si>
    <t>C/V nr 19546225din data 06 03 2020 - RCS   RDS SA - achitat factura seria  nr 19546225 din 2020-03-06</t>
  </si>
  <si>
    <t>C/V nr 91865din data 05 03 2020 - OVM PAPER DISTRIBUTIE SRL - achitat factura seria  nr 91865 din 2020-03-05</t>
  </si>
  <si>
    <t>C/V BH SNL nr 001646din data 10 03 2020 - SANITAS LURA SRL - achitat factura seria BH SNL nr 001646 din 2020-03-10</t>
  </si>
  <si>
    <t>C/V MT nr 2585din data 02 03 2020 - MONDOTUR SRL - achitat factura seria MT nr 2585 din 2020-03-02</t>
  </si>
  <si>
    <t>C/V FEF20 nr 9517408093din data 04 03 2020 - ELECTRICA FURNIZARE SA - achitat factura seria FEF20 nr 9517408093 din 2020-03-04</t>
  </si>
  <si>
    <t>C/V FDB20 nr 19546203din data 06 03 2020 - RCS   RDS SA - achitat factura seria FDB20 nr 19546203 din 2020-03-06</t>
  </si>
  <si>
    <t>C/V FDB20 nr 19546207din data 06 03 2020 - RCS   RDS SA - achitat factura seria FDB20 nr 19546207 din 2020-03-06</t>
  </si>
  <si>
    <t>C/V BH NRTO nr 23784din data 02 03 2020 - NERTERA FARM SRL - achitat factura seria BH NRTO nr 23784 din 2020-03-02</t>
  </si>
  <si>
    <t>C/V nr 19546227din data 06 03 2020 - RCS   RDS SA - achitat factura seria  nr 19546227 din 2020-03-06</t>
  </si>
  <si>
    <t>C/V nr 91860din data 05 03 2020 - OVM PAPER DISTRIBUTIE SRL - achitat factura seria  nr 91860 din 2020-03-05</t>
  </si>
  <si>
    <t>C/V nr 2581din data 02 03 2020 - MONDOTUR SRL - achitat factura seria  nr 2581 din 2020-03-02</t>
  </si>
  <si>
    <t>C/V nr 9517408431din data 04 03 2020 - ELECTRICA FURNIZARE SA - achitat factura seria  nr 9517408431 din 2020-03-04</t>
  </si>
  <si>
    <t>C/V nr 6631702432din data 13 02 2020 - ROMPETROL DOWNSTREAM SRL - achitat factura seria  nr 6631702432 din 2020-02-13</t>
  </si>
  <si>
    <t>C/V nr 19546221din data 06 03 2020 - RCS   RDS SA - achitat factura seria  nr 19546221 din 2020-03-06</t>
  </si>
  <si>
    <t>C/V nr 813din data 04 03 2020 - FARMACIA ERA SRL - achitat factura seria  nr 813 din 2020-03-04</t>
  </si>
  <si>
    <t>C/V nr 817din data 05 03 2020 - FARMACIA ERA SRL - achitat factura seria  nr 817 din 2020-03-05</t>
  </si>
  <si>
    <t>C/V nr 796din data 19 02 2020 - FARMACIA RENATAFARM SRL - achitat factura seria  nr 796 din 2020-02-19</t>
  </si>
  <si>
    <t>C/V nr 797din data 19 02 2020 - FARMACIA RENATAFARM SRL - achitat factura seria  nr 797 din 2020-02-19</t>
  </si>
  <si>
    <t>C/V nr 38077993din data 27 01 2020 - LA FANTANA SRL - achitat factura seria  nr 38077993 din 2020-01-27</t>
  </si>
  <si>
    <t>C/V BH OVM nr 0091269din data 20 02 2020 - OVM PAPER DISTRIBUTIE SRL - achitat factura seria BH OVM nr 0091269 din 2020-02-20</t>
  </si>
  <si>
    <t>C/V CRARSPA nr 3579557din data 31 01 2020 - RER VEST SA - achitat factura seria CRARSPA nr 3579557 din 2020-01-31</t>
  </si>
  <si>
    <t>C/V SLC BH nr 14023din data 20 02 2020 - SELECT CATERING S.R.L - achitat factura seria SLC BH nr 14023 din 2020-02-20</t>
  </si>
  <si>
    <t>C/V nr 38077989din data 27 01 2020 - LA FANTANA SRL - achitat factura seria  nr 38077989 din 2020-01-27</t>
  </si>
  <si>
    <t>C/V BH OVM nr 0091264din data 20 02 2020 - OVM PAPER DISTRIBUTIE SRL - achitat factura seria BH OVM nr 0091264 din 2020-02-20</t>
  </si>
  <si>
    <t>C/V BHOVM nr 0091168din data 18 02 2020 - OVM PAPER DISTRIBUTIE SRL - achitat factura seria BHOVM nr 0091168 din 2020-02-18</t>
  </si>
  <si>
    <t>C/V CPCD6 nr 3579557din data 01 02 2020 - RER VEST SA - achitat factura seria CPCD6 nr 3579557 din 2020-02-01</t>
  </si>
  <si>
    <t>C/V 81 nr 3579557din data 01 02 2020 - RER VEST SA - achitat factura seria 81 nr 3579557 din 2020-02-01</t>
  </si>
  <si>
    <t>C/V BH OVM nr 200200819din data 20 02 2020 - OVM PAPER DISTRIBUTIE SRL - achitat factura seria BH OVM nr 200200819 din 2020-02-20</t>
  </si>
  <si>
    <t>04.03.2020</t>
  </si>
  <si>
    <t>C/V nr 70921din data 19 02 2020 - PARHAN COM SRL - achitat factura seria  nr 70921 din 2020-02-19</t>
  </si>
  <si>
    <t>C/V nr 20 14din data 14 02 2020 - ALOE FARM SRL - achitat factura seria  nr 20* 14 din 2020-02-14</t>
  </si>
  <si>
    <t>C/V nr 977din data 20 02 2020 - MEDOFARM SRL - achitat factura seria  nr 977 din 2020-02-20</t>
  </si>
  <si>
    <t>C/V TIN DI nr 1050106din data 12 02 2020 - COMPANIA DE APA ORADEA SA - achitat factura seria TIN DI nr 1050106 din 2020-02-12</t>
  </si>
  <si>
    <t>C/V CAR nr 074571din data 21 02 2020 - CARNEXMAR SRL - achitat factura seria CAR nr 074571 din 2020-02-21</t>
  </si>
  <si>
    <t>C/V nr 38077992din data 27 01 2020 - LA FANTANA SRL - achitat factura seria  nr 38077992 din 2020-01-27</t>
  </si>
  <si>
    <t>C/V nr 3579552din data 31 01 2020 - RER VEST SA - achitat factura seria  nr 3579552 din 2020-01-31</t>
  </si>
  <si>
    <t>C/V nr 38077988din data 27 01 2020 - LA FANTANA SRL - achitat factura seria  nr 38077988 din 2020-01-27</t>
  </si>
  <si>
    <t>C/V nr 23748din data 18 02 2020 - NERTERA FARM SRL - achitat factura seria  nr 23748 din 2020-02-18</t>
  </si>
  <si>
    <t>C/V nr 14045din data 20 02 2020 - SELECT CATERING S.R.L - achitat factura seria  nr 14045 din 2020-02-20</t>
  </si>
  <si>
    <t>C/V nr 14035din data 20 02 2020 - SELECT CATERING S.R.L - achitat factura seria  nr 14035 din 2020-02-20</t>
  </si>
  <si>
    <t>C/V nr 200060din data 17 02 2020 - ROGESIL SRL - achitat factura seria  nr 200060 din 2020-02-17</t>
  </si>
  <si>
    <t>C/V nr 200059din data 17 02 2020 - ROGESIL SRL - achitat factura seria  nr 200059 din 2020-02-17</t>
  </si>
  <si>
    <t>C/V nr 200200896din data 20 02 2020 - CARNEXMAR SRL - achitat factura seria  nr 200200896 din 2020-02-20</t>
  </si>
  <si>
    <t>C/V nr 200200956din data 20 02 2020 - CARNEXMAR SRL - achitat factura seria  nr 200200956 din 2020-02-20</t>
  </si>
  <si>
    <t>C/V CP2 nr 531din data 11 02 2020 - DIAGNOSTICA SRL - achitat factura seria CP2 nr 531 din 2020-02-11</t>
  </si>
  <si>
    <t>C/V nr 54965din data 03 03 2020 - ALPIN GAS SRL - achitat factura seria  nr 54965 din 2020-03-03</t>
  </si>
  <si>
    <t>C/V nr 2201167din data 29 02 2020 - TRANSGEX SA - achitat factura seria  nr 2201167 din 2020-02-29</t>
  </si>
  <si>
    <t>C/V nr 19546248din data 06 03 2020 - RCS   RDS SA - achitat factura seria  nr 19546248 din 2020-03-06</t>
  </si>
  <si>
    <t>C/V nr 9517409259din data 04 03 2020 - ELECTRICA FURNIZARE SA - achitat factura seria  nr 9517409259 din 2020-03-04</t>
  </si>
  <si>
    <t>C/V nr 677din data 28 02 2020 - PANTOFLEX PROD SRL - achitat factura seria  nr 677 din 2020-02-28</t>
  </si>
  <si>
    <t>C/V nr 9517408853din data 04 03 2020 - ELECTRICA FURNIZARE SA - achitat factura seria  nr 9517408853 din 2020-03-04</t>
  </si>
  <si>
    <t>C/V nr 19546239din data 06 03 2020 - RCS   RDS SA - achitat factura seria  nr 19546239 din 2020-03-06</t>
  </si>
  <si>
    <t>C/V nr 14078din data 29 02 2020 - SELECT CATERING S.R.L - achitat factura seria  nr 14078 din 2020-02-29</t>
  </si>
  <si>
    <t>C/V nr 826din data 05 03 2020 - FARMACIA RENATAFARM SRL - achitat factura seria  nr 826 din 2020-03-05</t>
  </si>
  <si>
    <t>C/V nr 828din data 05 03 2020 - FARMACIA RENATAFARM SRL - achitat factura seria  nr 828 din 2020-03-05</t>
  </si>
  <si>
    <t>C/V nr 16din data 09 03 2020 - DENY   GETY SRL - achitat factura seria  nr 16 din 2020-03-09</t>
  </si>
  <si>
    <t>C/V nr 434din data 09 03 2020 - VLAD GLASS SRL - achitat factura seria  nr 434 din 2020-03-09</t>
  </si>
  <si>
    <t>C/V nr 9517409100din data 04 03 2020 - ELECTRICA FURNIZARE SA - achitat factura seria  nr 9517409100 din 2020-03-04</t>
  </si>
  <si>
    <t>C/V nr 14084din data 29 02 2020 - SELECT CATERING S.R.L - achitat factura seria  nr 14084 din 2020-02-29</t>
  </si>
  <si>
    <t>C/V nr 17din data 09 03 2020 - DENY   GETY SRL - achitat factura seria  nr 17 din 2020-03-09</t>
  </si>
  <si>
    <t>C/V nr 431din data 24 02 2020 - VLAD GLASS SRL - achitat factura seria  nr 431 din 2020-02-24</t>
  </si>
  <si>
    <t>C/V nr 14090din data 29 02 2020 - SELECT CATERING S.R.L - achitat factura seria  nr 14090 din 2020-02-29</t>
  </si>
  <si>
    <t>C/V nr 15din data 09 03 2020 - DENY   GETY SRL - achitat factura seria  nr 15 din 2020-03-09</t>
  </si>
  <si>
    <t>C/V nr 9517408940din data 04 03 2020 - ELECTRICA FURNIZARE SA - achitat factura seria  nr 9517408940 din 2020-03-04</t>
  </si>
  <si>
    <t>C/V nr 19546230din data 06 03 2020 - RCS   RDS SA - achitat factura seria  nr 19546230 din 2020-03-06</t>
  </si>
  <si>
    <t>C/V nr 2din data 28 02 2020 - ASOC.ASIST.SOC.EPISCOP N.POPOVICI - achitat factura seria  nr 2 din 2020-02-28</t>
  </si>
  <si>
    <t>PLATA F. 38 PFA COCORAS ADRIAN ADOLF - curatat cos fum (in cont corect)</t>
  </si>
  <si>
    <t>C/V FEF20 nr 951740399din data 04 03 2020 - ELECTRICA FURNIZARE SA - achitat factura seria FEF20 nr 951740399 din 2020-03-04</t>
  </si>
  <si>
    <t>C/V FDB20 nr 19546238din data 06 03 2020 - RCS   RDS SA - achitat factura seria FDB20 nr 19546238 din 2020-03-06</t>
  </si>
  <si>
    <t>C/V FDB20 nr 19546237din data 06 03 2020 - RCS   RDS SA - achitat factura seria FDB20 nr 19546237 din 2020-03-06</t>
  </si>
  <si>
    <t>C/V nr 872din data 17 02 2020 - BURGARO GRUP SRL - achitat factura seria  nr 872 din 2020-02-17</t>
  </si>
  <si>
    <t>C/V nr 9din data 04 03 2020 - NAF TERMO CONSTRUCT SRL - achitat factura seria  nr 9 din 2020-03-04</t>
  </si>
  <si>
    <t>C/V nr 9517193010din data 02 03 2020 - ELECTRICA FURNIZARE SA - achitat factura seria  nr 9517193010 din 2020-03-02</t>
  </si>
  <si>
    <t>C/V nr 6631705429din data 26 02 2020 - ROMPETROL DOWNSTREAM SRL - achitat factura seria  nr 6631705429 din 2020-02-26</t>
  </si>
  <si>
    <t>C/V CP2 nr 19546208din data 06 03 2020 - RCS   RDS SA - achitat factura seria CP2 nr 19546208 din 2020-03-06</t>
  </si>
  <si>
    <t>C/V nr 6631702429din data 13 02 2020 - ROMPETROL DOWNSTREAM SRL - achitat factura seria  nr 6631702429 din 2020-02-13</t>
  </si>
  <si>
    <t>C/V nr 19546204din data 06 03 2020 - RCS   RDS SA - achitat factura seria  nr 19546204 din 2020-03-06</t>
  </si>
  <si>
    <t>C/V nr 884din data 03 03 2020 - BURGARO GRUP SRL - achitat factura seria  nr 884 din 2020-03-03</t>
  </si>
  <si>
    <t>C/V nr 9517408188din data 04 03 2020 - ELECTRICA FURNIZARE SA - achitat factura seria  nr 9517408188 din 2020-03-04</t>
  </si>
  <si>
    <t>C/V nr 19546212din data 06 03 2020 - RCS   RDS SA - achitat factura seria  nr 19546212 din 2020-03-06</t>
  </si>
  <si>
    <t>C/V nr 100din data 04 03 2020 - PAPER SERV COMPANY SRL - achitat factura seria  nr 100 din 2020-03-04</t>
  </si>
  <si>
    <t>C/V nr 881din data 03 03 2020 - BURGARO GRUP SRL - achitat factura seria  nr 881 din 2020-03-03</t>
  </si>
  <si>
    <t>plata F. 865 Burgaro Grup SRL - materiale igiena</t>
  </si>
  <si>
    <t>C/V nr 6631702433din data 13 02 2020 - ROMPETROL DOWNSTREAM SRL - achitat factura seria  nr 6631702433 din 2020-02-13</t>
  </si>
  <si>
    <t>C/V 32 nr 816din data 05 03 2020 - FARMACIA ERA SRL - achitat factura seria 32 nr 816 din 2020-03-05</t>
  </si>
  <si>
    <t>C/V nr 9247408010din data 04 03 2020 - ELECTRICA FURNIZARE SA - achitat factura seria  nr 9247408010 din 2020-03-04</t>
  </si>
  <si>
    <t>C/V nr 9517408297din data 04 03 2020 - ELECTRICA FURNIZARE SA - achitat factura seria  nr 9517408297 din 2020-03-04</t>
  </si>
  <si>
    <t>C/V nr 19546202din data 06 03 2020 - RCS   RDS SA - achitat factura seria  nr 19546202 din 2020-03-06</t>
  </si>
  <si>
    <t>C/V nr 885din data 03 03 2020 - BURGARO GRUP SRL - achitat factura seria  nr 885 din 2020-03-03</t>
  </si>
  <si>
    <t>C/V 39 nr 9517408575din data 04 03 2020 - ELECTRICA FURNIZARE SA - achitat factura seria 39 nr 9517408575 din 2020-03-04</t>
  </si>
  <si>
    <t>C/V nr 6631702431din data 13 02 2020 - ROMPETROL DOWNSTREAM SRL - achitat factura seria  nr 6631702431 din 2020-02-13</t>
  </si>
  <si>
    <t>C/V nr 19546205din data 06 03 2020 - RCS   RDS SA - achitat factura seria  nr 19546205 din 2020-03-06</t>
  </si>
  <si>
    <t>C/V nr 9517407942din data 04 03 2020 - ELECTRICA FURNIZARE SA - achitat factura seria  nr 9517407942 din 2020-03-04</t>
  </si>
  <si>
    <t>C/V nr 4354din data 09 03 2020 - COSIMARIO VENDING - achitat factura seria  nr 4354 din 2020-03-09</t>
  </si>
  <si>
    <t>C/V BH OVM nr 0091820din data 04 03 2020 - OVM PAPER DISTRIBUTIE SRL - achitat factura seria BH OVM nr 0091820 din 2020-03-04</t>
  </si>
  <si>
    <t>16.03.2020</t>
  </si>
  <si>
    <t>C/V nr 91821din data 04 03 2020 - OVM PAPER DISTRIBUTIE SRL - achitat factura seria  nr 91821 din 2020-03-04</t>
  </si>
  <si>
    <t>C/V nr 23794din data 09 03 2020 - NERTERA FARM SRL - achitat factura seria  nr 23794 din 2020-03-09</t>
  </si>
  <si>
    <t>C/V nr 953din data 09 03 2020 - INSTAL CASA SRL - achitat factura seria  nr 953 din 2020-03-09</t>
  </si>
  <si>
    <t>C/V nr 9517515963din data 05 03 2020 - ELECTRICA FURNIZARE SA - achitat factura seria  nr 9517515963 din 2020-03-05</t>
  </si>
  <si>
    <t>C/V nr 200303534849din data 01 03 2020 - TELEKOM ROMANIA COMMUNICATIONS - achitat factura seria  nr 200303534849 din 2020-03-01</t>
  </si>
  <si>
    <t>C/V nr 1647din data 10 03 2020 - SANITAS LURA SRL - achitat factura seria  nr 1647 din 2020-03-10</t>
  </si>
  <si>
    <t>C/V nr 889din data 06 03 2020 - BURGARO GRUP SRL - achitat factura seria  nr 889 din 2020-03-06</t>
  </si>
  <si>
    <t>C/V nr 102din data 05 03 2020 - PAPER SERV COMPANY SRL - achitat factura seria  nr 102 din 2020-03-05</t>
  </si>
  <si>
    <t>plata f. 29 PFA Cocoras Adrian Adolf - curatat cos fum (in cont corect)</t>
  </si>
  <si>
    <t>C/V nr 2399din data 05 03 2020 - ART-DECO SRL - achitat factura seria  nr 2399 din 2020-03-05</t>
  </si>
  <si>
    <t>C/V nr 875din data 17 02 2020 - BURGARO GRUP SRL - achitat factura seria  nr 875 din 2020-02-17</t>
  </si>
  <si>
    <t>C/V nr 20190309din data 09 03 2020 - TUDOREL EXIM SRL - achitat factura seria  nr 20190309 din 2020-03-09</t>
  </si>
  <si>
    <t>C/V nr 20190295din data 25 02 2020 - TUDOREL EXIM SRL - achitat factura seria  nr 20190295 din 2020-02-25</t>
  </si>
  <si>
    <t>C/V nr 14105din data 10 03 2020 - SELECT CATERING S.R.L - achitat factura seria  nr 14105 din 2020-03-10</t>
  </si>
  <si>
    <t>C/V nr 190571din data 06 03 2020 - SUFLET FARM SRL - achitat factura seria  nr 190571 din 2020-03-06</t>
  </si>
  <si>
    <t>C/V nr 190569din data 05 03 2020 - SUFLET FARM SRL - achitat factura seria  nr 190569 din 2020-03-05</t>
  </si>
  <si>
    <t>C/V BHSHRT nr 8321din data 02 03 2020 - SEHARIA GROUP SRL - achitat factura seria BHSHRT nr 8321 din 2020-03-02</t>
  </si>
  <si>
    <t>C/V nr 14122din data 10 03 2020 - SELECT CATERING S.R.L - achitat factura seria  nr 14122 din 2020-03-10</t>
  </si>
  <si>
    <t>C/V nr 2587din data 02 03 2020 - MONDOTUR SRL - achitat factura seria  nr 2587 din 2020-03-02</t>
  </si>
  <si>
    <t>C/V nr 200303534861din data 01 03 2020 - TELEKOM ROMANIA COMMUNICATIONS - achitat factura seria  nr 200303534861 din 2020-03-01</t>
  </si>
  <si>
    <t>C/V nr 14127din data 10 03 2020 - SELECT CATERING S.R.L - achitat factura seria  nr 14127 din 2020-03-10</t>
  </si>
  <si>
    <t>C/V nr 20190305din data 05 03 2020 - TUDOREL EXIM SRL - achitat factura seria  nr 20190305 din 2020-03-05</t>
  </si>
  <si>
    <t>C/V nr 9517408498din data 10 03 2020 - ELECTRICA FURNIZARE SA - achitat factura seria  nr 9517408498 din 2020-03-10</t>
  </si>
  <si>
    <t>C/V nr 19546211din data 06 03 2020 - RCS   RDS SA - achitat factura seria  nr 19546211 din 2020-03-06</t>
  </si>
  <si>
    <t>C/V nr 14119din data 10 03 2020 - SELECT CATERING S.R.L - achitat factura seria  nr 14119 din 2020-03-10</t>
  </si>
  <si>
    <t>C/V nr 23790din data 05 03 2020 - NERTERA FARM SRL - achitat factura seria  nr 23790 din 2020-03-05</t>
  </si>
  <si>
    <t>C/V nr 23792din data 06 03 2020 - NERTERA FARM SRL - achitat factura seria  nr 23792 din 2020-03-06</t>
  </si>
  <si>
    <t>C/V nr 23791din data 06 03 2020 - NERTERA FARM SRL - achitat factura seria  nr 23791 din 2020-03-06</t>
  </si>
  <si>
    <t>C/V nr 14120din data 10 03 2020 - SELECT CATERING S.R.L - achitat factura seria  nr 14120 din 2020-03-10</t>
  </si>
  <si>
    <t>C/V nr 9517193053din data 02 03 2020 - ELECTRICA FURNIZARE SA - achitat factura seria  nr 9517193053 din 2020-03-02</t>
  </si>
  <si>
    <t>C/V nr 19546245din data 06 03 2020 - RCS   RDS SA - achitat factura seria  nr 19546245 din 2020-03-06</t>
  </si>
  <si>
    <t>C/V nr 890din data 06 03 2020 - BURGARO GRUP SRL - achitat factura seria  nr 890 din 2020-03-06</t>
  </si>
  <si>
    <t>C/V nr 2578din data 02 03 2020 - MONDOTUR SRL - achitat factura seria  nr 2578 din 2020-03-02</t>
  </si>
  <si>
    <t>C/V nr 9517407714din data 04 03 2020 - ELECTRICA FURNIZARE SA - achitat factura seria  nr 9517407714 din 2020-03-04</t>
  </si>
  <si>
    <t>C/V nr 19546226din data 06 03 2020 - RCS   RDS SA - achitat factura seria  nr 19546226 din 2020-03-06</t>
  </si>
  <si>
    <t>C/V nr 1259din data 09 03 2020 - OANA FARM SRL - achitat factura seria  nr 1259 din 2020-03-09</t>
  </si>
  <si>
    <t>C/V nr 2068002050din data 02 03 2020 - CARREFOUR ROMANIA SA - achitat factura seria  nr 2068002050 din 2020-03-02</t>
  </si>
  <si>
    <t>C/V nr 793din data 09 03 2020 - MARGOT OPTIC SRL - achitat factura seria  nr 793 din 2020-03-09</t>
  </si>
  <si>
    <t>C/V nr 172776din data 29 02 2020 - SALUBRI SA - achitat factura seria  nr 172776 din 2020-02-29</t>
  </si>
  <si>
    <t>C/V nr 200303534848din data 01 03 2020 - TELEKOM ROMANIA COMMUNICATIONS - achitat factura seria  nr 200303534848 din 2020-03-01</t>
  </si>
  <si>
    <t>C/V nr 200303513431din data 01 03 2020 - TELEKOM ROMANIA COMMUNICATIONS - achitat factura seria  nr 200303513431 din 2020-03-01</t>
  </si>
  <si>
    <t>C/V nr 825din data 05 03 2020 - FARMACIA RENATAFARM SRL - achitat factura seria  nr 825 din 2020-03-05</t>
  </si>
  <si>
    <t>C/V nr 827din data 05 03 2020 - FARMACIA RENATAFARM SRL - achitat factura seria  nr 827 din 2020-03-05</t>
  </si>
  <si>
    <t>C/V nr 20190310din data 09 03 2020 - TUDOREL EXIM SRL - achitat factura seria  nr 20190310 din 2020-03-09</t>
  </si>
  <si>
    <t>C/V FBRG nr 892din data 10 03 2020 - BURGARO GRUP SRL - achitat factura seria FBRG nr 892 din 2020-03-10</t>
  </si>
  <si>
    <t>C/V TKR nr 200303534521din data 01 03 2020 - TELEKOM ROMANIA COMMUNICATIONS - achitat factura seria TKR nr 200303534521 din 2020-03-01</t>
  </si>
  <si>
    <t>17.03.2020</t>
  </si>
  <si>
    <t>C/V nr 200303534519din data 01 03 2020 - TELEKOM ROMANIA COMMUNICATIONS - achitat factura seria  nr 200303534519 din 2020-03-01</t>
  </si>
  <si>
    <t>C/V nr 20190314din data 12 03 2020 - TUDOREL EXIM SRL - achitat factura seria  nr 20190314 din 2020-03-12</t>
  </si>
  <si>
    <t>C/V nr 792din data 09 03 2020 - MARGOT OPTIC SRL - achitat factura seria  nr 792 din 2020-03-09</t>
  </si>
  <si>
    <t>C/V nr 4356din data 09 03 2020 - COSIMARIO VENDING - achitat factura seria  nr 4356 din 2020-03-09</t>
  </si>
  <si>
    <t>C/V nr 663din data 11 03 2020 - NYMPHEA INVEST SRL - achitat factura seria  nr 663 din 2020-03-11</t>
  </si>
  <si>
    <t>C/V GARBEX nr 663din data 13 03 2020 - NYMPHEA INVEST SRL - achitat factura seria GARBEX nr 663 din 2020-03-13</t>
  </si>
  <si>
    <t>C/V nr 4355din data 09 03 2020 - COSIMARIO VENDING - achitat factura seria  nr 4355 din 2020-03-09</t>
  </si>
  <si>
    <t>C/V nr 200303622280din data 01 03 2020 - TELEKOM ROMANIA COMMUNICATIONS - achitat factura seria  nr 200303622280 din 2020-03-01</t>
  </si>
  <si>
    <t>C/V nr 6120din data 05 03 2020 - SEESOFT CONSULTING SRL - achitat factura seria  nr 6120 din 2020-03-05</t>
  </si>
  <si>
    <t>C/V dir nr 200303534853din data 01 03 2020 - TELEKOM ROMANIA COMMUNICATIONS - achitat factura seria dir nr 200303534853 din 2020-03-01</t>
  </si>
  <si>
    <t>C/V nr 200303643385din data 01 03 2020 - TELEKOM ROMANIA COMMUNICATIONS - achitat factura seria  nr 200303643385 din 2020-03-01</t>
  </si>
  <si>
    <t>C/V nr 7300129280din data 09 03 2020 - DEDEMAN SRL - achitat factura seria  nr 7300129280 din 2020-03-09</t>
  </si>
  <si>
    <t>C/V nr 870din data 17 02 2020 - BURGARO GRUP SRL - achitat factura seria  nr 870 din 2020-02-17</t>
  </si>
  <si>
    <t>C/V nr 871din data 17 02 2020 - BURGARO GRUP SRL - achitat factura seria  nr 871 din 2020-02-17</t>
  </si>
  <si>
    <t>C/V nr 9517409460din data 04 03 2020 - ELECTRICA FURNIZARE SA - achitat factura seria  nr 9517409460 din 2020-03-04</t>
  </si>
  <si>
    <t>C/V nr 6631705431din data 26 02 2020 - ROMPETROL DOWNSTREAM SRL - achitat factura seria  nr 6631705431 din 2020-02-26</t>
  </si>
  <si>
    <t>C/V nr 19546231din data 06 03 2020 - RCS   RDS SA - achitat factura seria  nr 19546231 din 2020-03-06</t>
  </si>
  <si>
    <t>C/V nr 40din data 29 02 2020 - TESAN PREST SRL - achitat factura seria  nr 40 din 2020-02-29</t>
  </si>
  <si>
    <t>C/V nr 200303534853din data 01 03 2020 - TELEKOM ROMANIA COMMUNICATIONS - achitat factura seria  nr 200303534853 din 2020-03-01</t>
  </si>
  <si>
    <t>C/V nr 14104din data 10 03 2020 - SELECT CATERING S.R.L - achitat factura seria  nr 14104 din 2020-03-10</t>
  </si>
  <si>
    <t>C/V nr 51din data 09 03 2020 - MEDOFARM SRL - achitat factura seria  nr 51 din 2020-03-09</t>
  </si>
  <si>
    <t>C/V nr 994din data 05 03 2020 - MEDOFARM SRL - achitat factura seria  nr 994 din 2020-03-05</t>
  </si>
  <si>
    <t>C/V nr 20190304din data 05 03 2020 - TUDOREL EXIM SRL - achitat factura seria  nr 20190304 din 2020-03-05</t>
  </si>
  <si>
    <t>C/V nr 200303534855din data 01 03 2020 - TELEKOM ROMANIA COMMUNICATIONS - achitat factura seria  nr 200303534855 din 2020-03-01</t>
  </si>
  <si>
    <t>C/V nr 832din data 06 03 2020 - FARMACIA ERA SRL - achitat factura seria  nr 832 din 2020-03-06</t>
  </si>
  <si>
    <t>C/V nr 2068002051din data 02 03 2020 - CARREFOUR ROMANIA SA - achitat factura seria  nr 2068002051 din 2020-03-02</t>
  </si>
  <si>
    <t>C/V nr 891din data 10 03 2020 - BURGARO GRUP SRL - achitat factura seria  nr 891 din 2020-03-10</t>
  </si>
  <si>
    <t>18.03.2020</t>
  </si>
  <si>
    <t>C/V HYHE nr 800036din data 06 03 2020 - HYGEA SRL - achitat factura seria HYHE nr 800036 din 2020-03-06</t>
  </si>
  <si>
    <t>plata f. 30 PFA COCORAS ADRIAN ADOLF - cont corect</t>
  </si>
  <si>
    <t>C/V nr 200303638566din data 01 03 2020 - TELEKOM ROMANIA COMMUNICATIONS - achitat factura seria  nr 200303638566 din 2020-03-01</t>
  </si>
  <si>
    <t>C/V nr 14126din data 10 03 2020 - SELECT CATERING S.R.L - achitat factura seria  nr 14126 din 2020-03-10</t>
  </si>
  <si>
    <t>PLATA F. 35 PFA COCORAS ADRIAN ADOLF - curatat cos fum (in cont corect)</t>
  </si>
  <si>
    <t>C/V ANDFS nr 104359din data 10 03 2020 - ANDROMI COM SRL - achitat factura seria ANDFS nr 104359 din 2020-03-10</t>
  </si>
  <si>
    <t>C/V BHPCS nr 71474din data 10 03 2020 - PARHAN COM SRL - achitat factura seria BHPCS nr 71474 din 2020-03-10</t>
  </si>
  <si>
    <t>C/V nr 9518065626din data 09 03 2020 - ELECTRICA FURNIZARE SA - achitat factura seria  nr 9518065626 din 2020-03-09</t>
  </si>
  <si>
    <t>C/V nr 9518065363din data 09 03 2020 - ELECTRICA FURNIZARE SA - achitat factura seria  nr 9518065363 din 2020-03-09</t>
  </si>
  <si>
    <t>C/V nr 200300295din data 06 03 2020 - OVM PAPER DISTRIBUTIE SRL - achitat factura seria  nr 200300295 din 2020-03-06</t>
  </si>
  <si>
    <t>C/V nr 30039199din data 10 03 2020 - TZMO ROMANIA SRL - achitat factura seria  nr 30039199 din 2020-03-10</t>
  </si>
  <si>
    <t>C/V nr 52din data 11 03 2020 - MEDOFARM SRL - achitat factura seria  nr 52 din 2020-03-11</t>
  </si>
  <si>
    <t>C/V nr 877din data 28 02 2020 - BURGARO GRUP SRL - achitat factura seria  nr 877 din 2020-02-28</t>
  </si>
  <si>
    <t>C/V nr 2580din data 02 03 2020 - MONDOTUR SRL - achitat factura seria  nr 2580 din 2020-03-02</t>
  </si>
  <si>
    <t>C/V DGVPF nr 512752din data 05 03 2020 - DISTRIGAZ VEST SA - achitat factura seria DGVPF nr 512752 din 2020-03-05</t>
  </si>
  <si>
    <t>C/V nr 71347din data 04 03 2020 - PARHAN COM SRL - achitat factura seria  nr 71347 din 2020-03-04</t>
  </si>
  <si>
    <t>C/V DGVPJ nr 67571din data 05 03 2020 - DISTRIGAZ VEST SA - achitat factura seria DGVPJ nr 67571 din 2020-03-05</t>
  </si>
  <si>
    <t>C/V nr 200303534862din data 01 03 2020 - TELEKOM ROMANIA COMMUNICATIONS - achitat factura seria  nr 200303534862 din 2020-03-01</t>
  </si>
  <si>
    <t>C/V nr 14113din data 10 03 2020 - SELECT CATERING S.R.L - achitat factura seria  nr 14113 din 2020-03-10</t>
  </si>
  <si>
    <t>C/V nr 200303534523din data 01 03 2020 - TELEKOM ROMANIA COMMUNICATIONS - achitat factura seria  nr 200303534523 din 2020-03-01</t>
  </si>
  <si>
    <t>C/V nr 30301din data 28 02 2020 - NERTERA FARM SRL - achitat factura seria  nr 30301 din 2020-02-28</t>
  </si>
  <si>
    <t>C/V nr 20203966din data 29 02 2020 - EDILUL SA BEIUS - achitat factura seria  nr 20203966 din 2020-02-29</t>
  </si>
  <si>
    <t>C/V nr 200303583474din data 01 03 2020 - TELEKOM ROMANIA COMMUNICATIONS - achitat factura seria  nr 200303583474 din 2020-03-01</t>
  </si>
  <si>
    <t>C/V nr 200303511848din data 01 03 2020 - TELEKOM ROMANIA COMMUNICATIONS - achitat factura seria  nr 200303511848 din 2020-03-01</t>
  </si>
  <si>
    <t>C/V nr 200300439din data 11 03 2020 - OVM PAPER DISTRIBUTIE SRL - achitat factura seria  nr 200300439 din 2020-03-11</t>
  </si>
  <si>
    <t>C/V nr 200300411din data 10 03 2020 - OVM PAPER DISTRIBUTIE SRL - achitat factura seria  nr 200300411 din 2020-03-10</t>
  </si>
  <si>
    <t>plata f. 34 PFA COCORAS ADRIAN ADOLF - cont corect</t>
  </si>
  <si>
    <t>plata f. 32 PFA COCORAS ADRIAN ADOLF - cont corect</t>
  </si>
  <si>
    <t>C/V nr 200303528955din data 01 03 2020 - TELEKOM ROMANIA COMMUNICATIONS - achitat factura seria  nr 200303528955 din 2020-03-01</t>
  </si>
  <si>
    <t>C/V nr 512792din data 05 03 2020 - DISTRIGAZ VEST SA - achitat factura seria  nr 512792 din 2020-03-05</t>
  </si>
  <si>
    <t>C/V nr 200303592679din data 01 03 2020 - TELEKOM ROMANIA COMMUNICATIONS - achitat factura seria  nr 200303592679 din 2020-03-01</t>
  </si>
  <si>
    <t>19.03.2020</t>
  </si>
  <si>
    <t>C/V CZRCD nr 9518065396din data 09 03 2020 - ELECTRICA FURNIZARE SA - achitat factura seria CZRCD nr 9518065396 din 2020-03-09</t>
  </si>
  <si>
    <t>C/V nr 914din data 02 03 2020 - ASOC.ROMANA GERMANA ALSTERDORF - achitat factura seria  nr 914 din 2020-03-02</t>
  </si>
  <si>
    <t>C/V ALS nr 915din data 02 03 2020 - ASOC.ROMANA GERMANA ALSTERDORF - achitat factura seria ALS nr 915 din 2020-03-02</t>
  </si>
  <si>
    <t>C/V ALS nr 916din data 02 03 2020 - ASOC.ROMANA GERMANA ALSTERDORF - achitat factura seria ALS nr 916 din 2020-03-02</t>
  </si>
  <si>
    <t>C/V nr 9518065665din data 09 03 2020 - ELECTRICA FURNIZARE SA - achitat factura seria  nr 9518065665 din 2020-03-09</t>
  </si>
  <si>
    <t>C/V ALSC20 nr 3din data 02 03 2020 - ASOC.ROMANA GERMANA ALSTERDORF - achitat factura seria ALSC20 nr 3 din 2020-03-02</t>
  </si>
  <si>
    <t>C/V nr 331din data 10 03 2020 - FUNDATIA COPIII DRAGOSTEI - achitat factura seria  nr 331 din 2020-03-10</t>
  </si>
  <si>
    <t>C/V MATERNAL nr 9518065363din data 09 03 2020 - ELECTRICA FURNIZARE SA - achitat factura seria MATERNAL nr 9518065363 din 2020-03-09</t>
  </si>
  <si>
    <t>C/V ALS nr 913din data 02 03 2020 - ASOC.ROMANA GERMANA ALSTERDORF - achitat factura seria ALS nr 913 din 2020-03-02</t>
  </si>
  <si>
    <t>C/V ALS nr 917din data 02 03 2020 - ASOC.ROMANA GERMANA ALSTERDORF - achitat factura seria ALS nr 917 din 2020-03-02</t>
  </si>
  <si>
    <t>C/V nr 515477din data 05 03 2020 - DISTRIGAZ VEST SA - achitat factura seria  nr 515477 din 2020-03-05</t>
  </si>
  <si>
    <t>C/V nr 14117din data 10 03 2020 - SELECT CATERING S.R.L - achitat factura seria  nr 14117 din 2020-03-10</t>
  </si>
  <si>
    <t>C/V CRARSPA nr 9518065396din data 09 03 2020 - ELECTRICA FURNIZARE SA - achitat factura seria CRARSPA nr 9518065396 din 2020-03-09</t>
  </si>
  <si>
    <t>C/V ALSC20 nr 4din data 02 03 2020 - ASOC.ROMANA GERMANA ALSTERDORF - achitat factura seria ALSC20 nr 4 din 2020-03-02</t>
  </si>
  <si>
    <t>C/V 81 nr 9518065396din data 09 03 2020 - ELECTRICA FURNIZARE SA - achitat factura seria 81 nr 9518065396 din 2020-03-09</t>
  </si>
  <si>
    <t>C/V MT nr 2577din data 02 03 2020 - MONDOTUR SRL - achitat factura seria MT nr 2577 din 2020-03-02</t>
  </si>
  <si>
    <t>C/V nr 80din data 31 12 2019 - SICAP PROJECT SRL - achitat factura seria  nr 80 din 2019-12-31</t>
  </si>
  <si>
    <t>C/V DIRECTIE nr 9518065396din data 09 03 2020 - ELECTRICA FURNIZARE SA - achitat factura seria DIRECTIE nr 9518065396 din 2020-03-09</t>
  </si>
  <si>
    <t>C/V nr 9518065396din data 09 03 2020 - ELECTRICA FURNIZARE SA - achitat factura seria  nr 9518065396 din 2020-03-09</t>
  </si>
  <si>
    <t>C/V CPCD6 nr 9518065396din data 09 03 2020 - ELECTRICA FURNIZARE SA - achitat factura seria CPCD6 nr 9518065396 din 2020-03-09</t>
  </si>
  <si>
    <t>C/V BH NRTO nr 23796din data 10 03 2020 - NERTERA FARM SRL - achitat factura seria BH NRTO nr 23796 din 2020-03-10</t>
  </si>
  <si>
    <t>20.03.2020</t>
  </si>
  <si>
    <t>C/V TGXO nr 1201250din data 29 02 2020 - TRANSGEX SA - achitat factura seria TGXO nr 1201250 din 2020-02-29</t>
  </si>
  <si>
    <t>C/V TKR nr 200303601849din data 01 03 2020 - TELEKOM ROMANIA COMMUNICATIONS - achitat factura seria TKR nr 200303601849 din 2020-03-01</t>
  </si>
  <si>
    <t>C/V CAR nr 200300532din data 12 03 2020 - CARNEXMAR SRL - achitat factura seria CAR nr 200300532 din 2020-03-12</t>
  </si>
  <si>
    <t>C/V nr 14278din data 12 03 2020 - CARMINA COM SRL - achitat factura seria  nr 14278 din 2020-03-12</t>
  </si>
  <si>
    <t>C/V nr 148din data 26 02 2020 - FUNDATIA SCLEROZA MULTIPLA MS BIHOR - achitat factura seria  nr 148 din 2020-02-26</t>
  </si>
  <si>
    <t>C/V nr 837din data 13 03 2020 - FARMACIA RENATAFARM SRL - achitat factura seria  nr 837 din 2020-03-13</t>
  </si>
  <si>
    <t>C/V nr 23802din data 11 03 2020 - NERTERA FARM SRL - achitat factura seria  nr 23802 din 2020-03-11</t>
  </si>
  <si>
    <t>C/V nr 2586din data 02 03 2020 - MONDOTUR SRL - achitat factura seria  nr 2586 din 2020-03-02</t>
  </si>
  <si>
    <t>C/V nr 14128din data 10 03 2020 - SELECT CATERING S.R.L - achitat factura seria  nr 14128 din 2020-03-10</t>
  </si>
  <si>
    <t>C/V nr 919din data 02 03 2020 - ASOC.ROMANA GERMANA ALSTERDORF - achitat factura seria  nr 919 din 2020-03-02</t>
  </si>
  <si>
    <t>C/V nr 918din data 02 03 2020 - ASOC.ROMANA GERMANA ALSTERDORF - achitat factura seria  nr 918 din 2020-03-02</t>
  </si>
  <si>
    <t>C/V nr 67477din data 05 03 2020 - DISTRIGAZ VEST SA - achitat factura seria  nr 67477 din 2020-03-05</t>
  </si>
  <si>
    <t>C/V nr 71545din data 29 02 2020 - COMPANIA DE APA ORADEA SA - achitat factura seria  nr 71545 din 2020-02-29</t>
  </si>
  <si>
    <t>C/V SLC BH nr 14108din data 10 03 2020 - SELECT CATERING S.R.L - achitat factura seria SLC BH nr 14108 din 2020-03-10</t>
  </si>
  <si>
    <t>C/V nr 23793din data 09 03 2020 - NERTERA FARM SRL - achitat factura seria  nr 23793 din 2020-03-09</t>
  </si>
  <si>
    <t>C/V nr 15958din data 13 03 2020 - VICTOR SRL - achitat factura seria  nr 15958 din 2020-03-13</t>
  </si>
  <si>
    <t>C/V nr 70202din data 01 03 2020 - COMPANIA DE APA ORADEA SA - achitat factura seria  nr 70202 din 2020-03-01</t>
  </si>
  <si>
    <t>C/V nr 67718din data 05 03 2020 - DISTRIGAZ VEST SA - achitat factura seria  nr 67718 din 2020-03-05</t>
  </si>
  <si>
    <t>C/V nr 23838din data 25 03 2020 - NERTERA FARM SRL - achitat factura seria  nr 23838 din 2020-03-25</t>
  </si>
  <si>
    <t>C/V nr 3612798din data 01 03 2020 - RER VEST SA - achitat factura seria  nr 3612798 din 2020-03-01</t>
  </si>
  <si>
    <t>C/V nr 20din data 17 03 2020 - DENY   GETY SRL - achitat factura seria  nr 20 din 2020-03-17</t>
  </si>
  <si>
    <t>C/V nr 6501din data 19 03 2020 - FLORIVAS SRL - achitat factura seria  nr 6501 din 2020-03-19</t>
  </si>
  <si>
    <t>C/V nr 19din data 17 03 2020 - DENY   GETY SRL - achitat factura seria  nr 19 din 2020-03-17</t>
  </si>
  <si>
    <t>C/V nr 3612797din data 01 03 2020 - RER VEST SA - achitat factura seria  nr 3612797 din 2020-03-01</t>
  </si>
  <si>
    <t>C/V nr 3612794din data 01 03 2020 - RER VEST SA - achitat factura seria  nr 3612794 din 2020-03-01</t>
  </si>
  <si>
    <t>C/V nr 3612799din data 01 03 2020 - RER VEST SA - achitat factura seria  nr 3612799 din 2020-03-01</t>
  </si>
  <si>
    <t>C/V nr 14161din data 20 03 2020 - SELECT CATERING S.R.L - achitat factura seria  nr 14161 din 2020-03-20</t>
  </si>
  <si>
    <t>C/V nr 6500din data 19 03 2020 - FLORIVAS SRL - achitat factura seria  nr 6500 din 2020-03-19</t>
  </si>
  <si>
    <t>C/V nr 14din data 20 03 2020 - PSALMI SRL - achitat factura seria  nr 14 din 2020-03-20</t>
  </si>
  <si>
    <t>C/V nr 4377din data 25 03 2020 - COSIMARIO VENDING - achitat factura seria  nr 4377 din 2020-03-25</t>
  </si>
  <si>
    <t>C/V nr 18din data 17 03 2020 - DENY   GETY SRL - achitat factura seria  nr 18 din 2020-03-17</t>
  </si>
  <si>
    <t>C/V nr 9din data 24 03 2020 - BUT SORINA - achitat factura seria  nr 9 din 2020-03-24</t>
  </si>
  <si>
    <t>C/V nr 1007din data 25 03 2020 - MEDOFARM SRL - achitat factura seria  nr 1007 din 2020-03-25</t>
  </si>
  <si>
    <t>C/V nr 909din data 12 03 2020 - BURGARO GRUP SRL - achitat factura seria  nr 909 din 2020-03-12</t>
  </si>
  <si>
    <t>C/V nr 30039866din data 24 03 2020 - TZMO ROMANIA SRL - achitat factura seria  nr 30039866 din 2020-03-24</t>
  </si>
  <si>
    <t>C/V nr 14137din data 20 03 2020 - SELECT CATERING S.R.L - achitat factura seria  nr 14137 din 2020-03-20</t>
  </si>
  <si>
    <t>C/V nr 53din data 13 03 2020 - MEDOFARM SRL - achitat factura seria  nr 53 din 2020-03-13</t>
  </si>
  <si>
    <t>C/V nr 1006din data 25 03 2020 - MEDOFARM SRL - achitat factura seria  nr 1006 din 2020-03-25</t>
  </si>
  <si>
    <t>C/V nr 32321din data 25 03 2020 - REPRO BIROTICA SRL - achitat factura seria  nr 32321 din 2020-03-25</t>
  </si>
  <si>
    <t>C/V nr 54din data 19 03 2020 - MEDOFARM SRL - achitat factura seria  nr 54 din 2020-03-19</t>
  </si>
  <si>
    <t>C/V HYHE nr 800045din data 18 03 2020 - HYGEA SRL - achitat factura seria HYHE nr 800045 din 2020-03-18</t>
  </si>
  <si>
    <t>C/V nr 3612800din data 01 03 2020 - RER VEST SA - achitat factura seria  nr 3612800 din 2020-03-01</t>
  </si>
  <si>
    <t>C/V nr 3612780din data 01 03 2020 - RER VEST SA - achitat factura seria  nr 3612780 din 2020-03-01</t>
  </si>
  <si>
    <t>C/V nr 3612789din data 01 03 2020 - RER VEST SA - achitat factura seria  nr 3612789 din 2020-03-01</t>
  </si>
  <si>
    <t>C/V NOE nr 59541din data 04 03 2020 - NOEMI IMPEX SRL - achitat factura seria NOE nr 59541 din 2020-03-04</t>
  </si>
  <si>
    <t>C/V SLG nr 490069005821din data 09 03 2020 - SELGROS CASH   CARRY SRL - achitat factura seria SLG nr 490069005821 din 2020-03-09</t>
  </si>
  <si>
    <t>C/V DED nr 7300129279din data 09 03 2020 - DEDEMAN SRL - achitat factura seria DED nr 7300129279 din 2020-03-09</t>
  </si>
  <si>
    <t>C/V VIDEO HAI nr 509din data 02 03 2020 - PARTIZAN SECURITY SRL - achitat factura seria VIDEO HAI nr 509 din 2020-03-02</t>
  </si>
  <si>
    <t>C/V 81 nr 509din data 02 03 2020 - PARTIZAN SECURITY SRL - achitat factura seria 81 nr 509 din 2020-03-02</t>
  </si>
  <si>
    <t>C/V nr 200069din data 20 02 2020 - ROGESIL SRL - achitat factura seria  nr 200069 din 2020-02-20</t>
  </si>
  <si>
    <t>C/V nr 261321din data 28 02 2020 - ADI COM SOFT SRL - achitat factura seria  nr 261321 din 2020-02-28</t>
  </si>
  <si>
    <t>C/V nr 51din data 28 02 2020 - DR OEGAR IRINA - achitat factura seria  nr 51 din 2020-02-28</t>
  </si>
  <si>
    <t>C/V nr 31991din data 19 02 2020 - BIROU NOTARIAL VALEAN MIHAELA - achitat factura seria  nr 31991 din 2020-02-19</t>
  </si>
  <si>
    <t>C/V nr 2018048din data 28 02 2020 - KOVACS IBOLYA MEDIC INDEP.PEDI - achitat factura seria  nr 2018048 din 2020-02-28</t>
  </si>
  <si>
    <t>C/V DIR nr 4850din data 28 02 2020 - PAZA SI PROTECTIE BIHOR SRL - achitat factura seria DIR nr 4850 din 2020-02-28</t>
  </si>
  <si>
    <t>C/V nr 2049din data 02 03 2020 - PARTIZAN ECOSERV SRL - achitat factura seria  nr 2049 din 2020-03-02</t>
  </si>
  <si>
    <t>C/V nr 20190285din data 19 02 2020 - TUDOREL EXIM SRL - achitat factura seria  nr 20190285 din 2020-02-19</t>
  </si>
  <si>
    <t>C/V ARHIVA nr 4852din data 28 02 2020 - PAZA SI PROTECTIE BIHOR SRL - achitat factura seria ARHIVA nr 4852 din 2020-02-28</t>
  </si>
  <si>
    <t>C/V nr 510din data 02 03 2020 - PARTIZAN SECURITY SRL - achitat factura seria  nr 510 din 2020-03-02</t>
  </si>
  <si>
    <t>Fact nr 509 seria din 02/03/20 - PARTIZAN SECURITY SRL - achitat factura seria  nr 509 din 2020-03-02</t>
  </si>
  <si>
    <t>C/V nr 200062din data 18 02 2020 - ROGESIL SRL - achitat factura seria  nr 200062 din 2020-02-18</t>
  </si>
  <si>
    <t>C/V nr 200067din data 18 02 2020 - ROGESIL SRL - achitat factura seria  nr 200067 din 2020-02-18</t>
  </si>
  <si>
    <t>C/V nr 200063din data 18 02 2020 - ROGESIL SRL - achitat factura seria  nr 200063 din 2020-02-18</t>
  </si>
  <si>
    <t>C/V nr 200065din data 18 02 2020 - ROGESIL SRL - achitat factura seria  nr 200065 din 2020-02-18</t>
  </si>
  <si>
    <t>C/V nr 200066din data 18 02 2020 - ROGESIL SRL - achitat factura seria  nr 200066 din 2020-02-18</t>
  </si>
  <si>
    <t>C/V SF ART 51 01 15 nr 24din data 01 02 2020 - PETDOR COM SRL - achitat factura seria  nr 24 din 2020-02-01</t>
  </si>
  <si>
    <t>ART 51 01 15nr 8din data 01 02 2020 - CDI TRANSPORT INTERN SI INTERNATIONAL SRL FILIALA ORADEA - achitat factura seria  nr 8 din 2020-02-01</t>
  </si>
  <si>
    <t>ART 51 01 15 nr 11999din data 05 02 2020 - TUR CENTO TRANS SRL - achitat factura seria  nr 11999 din 2020-02-05</t>
  </si>
  <si>
    <t>ART 51 01 15 nr 1881din data 29 01 2020 - ACULAR COM SRL - achitat factura seria  nr 1881 din 2020-01-29</t>
  </si>
  <si>
    <t>ART 51 01 15 nr 1020858din data 22 01 2020 - SNTFC CFR CALATORI SA CLUJ - achitat factura seria  nr 1020858 din 2020-01-22</t>
  </si>
  <si>
    <t>ART 51 01 15 nr 1802din data 04 02 2020 - VOION TRANS SRL - achitat factura seria  nr 1802 din 2020-02-04</t>
  </si>
  <si>
    <t>ART 51 01 15 nr 2356din data 16 01 2020 - REGIO CALATORI SRL - achitat factura seria  nr 2356 din 2020-01-16</t>
  </si>
  <si>
    <t>ART 51 01 15 nr 2din data 01 02 2020 - AUTOGENN LOGISTIC SRL - achitat factura seria  nr 2 din 2020-02-01</t>
  </si>
  <si>
    <t>ART 51 01 15 nr 202024din data 02 02 2020 - GAD ASER TRANS SRL - achitat factura seria  nr 202024 din 2020-02-02</t>
  </si>
  <si>
    <t>ART 51 01 15 nr 18908din data 17 02 2020 - TRANSFEROVIAR CALATORI SRL - achitat factura seria  nr 18908 din 2020-02-17</t>
  </si>
  <si>
    <t>ART 51 01 15 nr 4491din data 23 01 2020 - INTERREGIONAL CALATORI SRL - achitat factura seria  nr 4491 din 2020-01-23</t>
  </si>
  <si>
    <t>ART 51 01 15 nr 2054din data 01 02 2020 - EXCELENT TRANS SRL - achitat factura seria  nr 2054 din 2020-02-01</t>
  </si>
  <si>
    <t>ART 51 01 15 nr 48901din data 07 02 2020 - OMNITRANS S.A  - achitat factura seria  nr 48901 din 2020-02-07</t>
  </si>
  <si>
    <t>ART 51 01 15 nr 323din data 17 01 2020 - PETDOR COM SRL - achitat factura seria  nr 323 din 2020-01-17</t>
  </si>
  <si>
    <t>ART 51 01 15 nr 145din data 06 02 2020 - COTOFANA SRL - achitat factura seria  nr 145 din 2020-02-06</t>
  </si>
  <si>
    <t>ART 51 01 15 nr 18872din data 17 01 2020 - TRANSFEROVIAR CALATORI SRL - achitat factura seria  nr 18872 din 2020-01-17</t>
  </si>
  <si>
    <t>ART 51 01 15 nr 2494din data 01 02 2020 - SCORTE TRANS SRL - achitat factura seria  nr 2494 din 2020-02-01</t>
  </si>
  <si>
    <t>ART 51 01 15 nr 289din data 16 01 2020 - TRANSDERNA SRL - achitat factura seria  nr 289 din 2020-01-16</t>
  </si>
  <si>
    <t>05.03.2020</t>
  </si>
  <si>
    <t>OPS 10 c/v dobanda credite persoane handicap</t>
  </si>
  <si>
    <t>ops 13 - recuperare 0.85</t>
  </si>
  <si>
    <t>ops 13 - recuperare 0,85</t>
  </si>
  <si>
    <t>ops 13 - RECUPERARE 0.85</t>
  </si>
  <si>
    <t>B. ALTE CHELTUIELI, DIN BUGET</t>
  </si>
  <si>
    <t>Sume afer. persoanelor cu handicap neincadrate</t>
  </si>
  <si>
    <t>C. PLATI BUNURI SI SERVICII, DIN BUGET</t>
  </si>
  <si>
    <t>Incasat factura DGASPC.6 00003 client INSPECTORATUL DE POLITIE JUDETEAN BIHOR - Cheltuieli ci energie lectrica luna Ianuarie 2020</t>
  </si>
  <si>
    <t>C/V nr 698din data 27 02 2020 - KORONIA FARM - achitat factura seria  nr 698 din 2020-02-27</t>
  </si>
  <si>
    <t>C/V nr 12624din data 28 02 2020 - INSTAL CASA SRL - achitat factura seria  nr 12624 din 2020-02-28</t>
  </si>
  <si>
    <t>C/V nr 82din data 20 02 2020 - PAPER SERV COMPANY SRL - achitat factura seria  nr 82 din 2020-02-20</t>
  </si>
  <si>
    <t>C/V 3009 nr 2159250din data 03 03 2020 - AVE BIHOR SRL - achitat factura seria 3009 nr 2159250 din 2020-03-03</t>
  </si>
  <si>
    <t>C/V nr 482din data 13 02 2020 - MADAFARM SRL - achitat factura seria  nr 482 din 2020-02-13</t>
  </si>
  <si>
    <t>C/V MAR nr 6din data 02 03 2020 - BUT SORINA - achitat factura seria MAR nr 6 din 2020-03-02</t>
  </si>
  <si>
    <t>PLATA F. 23763 NERTERA FARM SRL - MEDICAMENTE</t>
  </si>
  <si>
    <t>PLATA F. 23770 NERTERA FARM SRL - MEDICAMENTE</t>
  </si>
  <si>
    <t>C/V nr 4343din data 03 03 2020 - COSIMARIO VENDING - achitat factura seria  nr 4343 din 2020-03-03</t>
  </si>
  <si>
    <t>C/V BH NRTO nr 23778din data 28 02 2020 - NERTERA FARM SRL - achitat factura seria BH NRTO nr 23778 din 2020-02-28</t>
  </si>
  <si>
    <t>C/V nr 23787din data 03 03 2020 - NERTERA FARM SRL - achitat factura seria  nr 23787 din 2020-03-03</t>
  </si>
  <si>
    <t>C/V nr 29din data 21 02 2020 - PFA COCORAS ADRIAN ADOLF - achitat factura seria  nr 29 din 2020-02-21</t>
  </si>
  <si>
    <t>C/V nr 692din data 27 02 2020 - KORONIA FARM - achitat factura seria  nr 692 din 2020-02-27</t>
  </si>
  <si>
    <t>C/V nr 84din data 20 02 2020 - PAPER SERV COMPANY SRL - achitat factura seria  nr 84 din 2020-02-20</t>
  </si>
  <si>
    <t>C/V nr 32din data 21 02 2020 - PFA COCORAS ADRIAN ADOLF - achitat factura seria  nr 32 din 2020-02-21</t>
  </si>
  <si>
    <t>C/V nr 30din data 21 02 2020 - PFA COCORAS ADRIAN ADOLF - achitat factura seria  nr 30 din 2020-02-21</t>
  </si>
  <si>
    <t>C/V nr 14086din data 29 02 2020 - SELECT CATERING S.R.L - achitat factura seria  nr 14086 din 2020-02-29</t>
  </si>
  <si>
    <t>C/V nr 23783din data 02 03 2020 - NERTERA FARM SRL - achitat factura seria  nr 23783 din 2020-03-02</t>
  </si>
  <si>
    <t>C/V nr 690din data 27 02 2020 - KORONIA FARM - achitat factura seria  nr 690 din 2020-02-27</t>
  </si>
  <si>
    <t>C/V nr 689din data 27 02 2020 - KORONIA FARM - achitat factura seria  nr 689 din 2020-02-27</t>
  </si>
  <si>
    <t>C/V nr 694din data 27 02 2020 - KORONIA FARM - achitat factura seria  nr 694 din 2020-02-27</t>
  </si>
  <si>
    <t>C/V nr 696din data 27 02 2020 - KORONIA FARM - achitat factura seria  nr 696 din 2020-02-27</t>
  </si>
  <si>
    <t>C/V nr 4328din data 24 02 2020 - COSIMARIO VENDING - achitat factura seria  nr 4328 din 2020-02-24</t>
  </si>
  <si>
    <t>C/V nr 6631702435din data 13 02 2020 - ROMPETROL DOWNSTREAM SRL - achitat factura seria  nr 6631702435 din 2020-02-13</t>
  </si>
  <si>
    <t>C/V nr 200080din data 27 02 2020 - ROGESIL SRL - achitat factura seria  nr 200080 din 2020-02-27</t>
  </si>
  <si>
    <t>C/V nr 979din data 24 02 2020 - MEDOFARM SRL - achitat factura seria  nr 979 din 2020-02-24</t>
  </si>
  <si>
    <t>C/V nr 20190296din data 25 02 2020 - TUDOREL EXIM SRL - achitat factura seria  nr 20190296 din 2020-02-25</t>
  </si>
  <si>
    <t>C/V nr 14082din data 29 02 2020 - SELECT CATERING S.R.L - achitat factura seria  nr 14082 din 2020-02-29</t>
  </si>
  <si>
    <t>C/V nr 83din data 20 02 2020 - PAPER SERV COMPANY SRL - achitat factura seria  nr 83 din 2020-02-20</t>
  </si>
  <si>
    <t>C/V nr 485din data 02 03 2020 - MADAFARM SRL - achitat factura seria  nr 485 din 2020-03-02</t>
  </si>
  <si>
    <t>Incasat factura DGASPC.6 00003 client INSPECTORATUL DE POLITIE JUDETEAN BIHOR - Cheltuieli cu apa rece incalzita , energie termica</t>
  </si>
  <si>
    <t>Incasat factura DGASPC.6 00004 client INSPECTORATUL DE POLITIE JUDETEAN BIHOR - Cheltuieli cu apa, canal pentru 10persoane</t>
  </si>
  <si>
    <t>Incasat factura DGASPC.6 00011 client CENTRUL SCOLAR DE EDUCATIE INCLUZIVA ORIZONT - Cheltuieli cu energie electrica</t>
  </si>
  <si>
    <t>Incasat factura DGASPC.6 00012 client CENTRUL SCOLAR DE EDUCATIE INCLUZIVA ORIZONT - Cheltuieli cu apa canal pentru corp C7</t>
  </si>
  <si>
    <t>Incasat factura DGASPC.6 00013 client INSPECTORATUL DE POLITIE JUDETEAN BIHOR - Cheltuieli cu energie electrica pentru luna Februarie 2020</t>
  </si>
  <si>
    <t>Incasat factura DGASPC.6 00013 client INSPECTORATUL DE POLITIE JUDETEAN BIHOR - Cheltuieli cu apa rece incalzita , energie termica</t>
  </si>
  <si>
    <t>Incasat factura DGASPC.6 00001 client AGENTIA NATIONALA IMPOTRIVA TRAFICULUI DE PERSOANE CENTRUL REGIONAL ORADEA</t>
  </si>
  <si>
    <t>Incasat factura DGASPC.6 00002 client AGENTIA NATIONALA IMPOTRIVA TRAFICULUI DE PERSOANE CENTRUL REGIONAL ORADEA</t>
  </si>
  <si>
    <t>Total plati bunuri si servicii, din buget</t>
  </si>
  <si>
    <t>C/V nr 1976din data 04 03 2020 - R.L. - achitat factura seria  nr 1976 din 2020-03-04</t>
  </si>
  <si>
    <t>C/V nr 12354din data 26 03 2020 - C.M. - achitat factura seria  nr 12354 din 2020-03-26</t>
  </si>
  <si>
    <t>C/V nr 12349din data 26 03 2020 - A.M. - achitat factura seria  nr 12349 din 2020-03-26</t>
  </si>
  <si>
    <t>C/V nr 12357din data 26 03 2020 - D.P.-C. - achitat factura seria  nr 12357 din 2020-03-26</t>
  </si>
  <si>
    <t>C/V nr 12351din data 26 03 2020 - G.G.I. - achitat factura seria  nr 12351 din 2020-03-26</t>
  </si>
  <si>
    <t>C/V nr 12350din data 26 03 2020 - P.C.I.- achitat factura seria  nr 12350 din 2020-03-26</t>
  </si>
  <si>
    <t>C/V nr 12355din data 26 03 2020 - K.Z. - achitat factura seria  nr 12355 din 2020-03-26</t>
  </si>
  <si>
    <t>C/V ADOPTII nr 12353din data 26 03 2020 - J.S.-A. - achitat factura seria ADOPTII nr 12353 din 2020-03-26</t>
  </si>
  <si>
    <t>C/V nr 5221din data 26 03 2020 - F.-I.A. - achitat factura seria  nr 5221 din 2020-03-26</t>
  </si>
  <si>
    <t>C/V nr 12352din data 26 03 2020 - C.G.- C. - achitat factura seria  nr 12352 din 2020-03-26</t>
  </si>
  <si>
    <t>C/V nr 12356din data 26 03 2020 - B.A.V. - achitat factura seria  nr 12356 din 2020-03-26</t>
  </si>
  <si>
    <t>C/V nr 7711din data 10 03 2020 - C.C. - achitat factura seria  nr 7711 din 2020-03-10</t>
  </si>
  <si>
    <t>incasare partiala de la debitori S.I. si S.A.</t>
  </si>
  <si>
    <t>virare in ct. 85 recuperare partiala S.I. si S.A.</t>
  </si>
  <si>
    <t>D. PLATI BUNURI SI SERVICII, DIN VENITURI PROPRII</t>
  </si>
  <si>
    <t>Total plati bunuri si servicii, din venituri proprii</t>
  </si>
  <si>
    <t>c/v decont deplasari AMP - S.E.</t>
  </si>
  <si>
    <t>c/v decont AMP - T.E.</t>
  </si>
  <si>
    <t>c/v decont AMP - S.L.M.</t>
  </si>
  <si>
    <t>C/V nr 23804din data 11 03 2020 - NERTERA FARM SRL - achitat factura seria  nr 23804 din 2020-03-11</t>
  </si>
  <si>
    <t>C/V 39 nr 67750din data 05 03 2020 - DISTRIGAZ VEST SA - achitat factura seria 39 nr 67750 din 2020-03-05</t>
  </si>
  <si>
    <t>C/V 39 nr 70206din data 01 03 2020 - COMPANIA DE APA ORADEA SA - achitat factura seria 39 nr 70206 din 2020-03-01</t>
  </si>
  <si>
    <t>C/V nr 67750din data 05 03 2020 - DISTRIGAZ VEST SA - achitat factura seria  nr 67750 din 2020-03-05</t>
  </si>
  <si>
    <t>C/V nr 70206din data 01 03 2020 - COMPANIA DE APA ORADEA SA - achitat factura seria  nr 70206 din 2020-03-01</t>
  </si>
  <si>
    <t>C/V nr 67752din data 05 03 2020 - DISTRIGAZ VEST SA - achitat factura seria  nr 67752 din 2020-03-05</t>
  </si>
  <si>
    <t>C/V nr 70205din data 01 03 2020 - COMPANIA DE APA ORADEA SA - achitat factura seria  nr 70205 din 2020-03-01</t>
  </si>
  <si>
    <t>C/V nr 70213din data 02 03 2020 - COMPANIA DE APA ORADEA SA - achitat factura seria  nr 70213 din 2020-03-02</t>
  </si>
  <si>
    <t>C/V nr 9518065542din data 09 03 2020 - ELECTRICA FURNIZARE SA - achitat factura seria  nr 9518065542 din 2020-03-09</t>
  </si>
  <si>
    <t>C/V nr 2384228din data 01 03 2020 - COMPANIA DE APA ORADEA SA - achitat factura seria  nr 2384228 din 2020-03-01</t>
  </si>
  <si>
    <t>C/V nr 899din data 12 03 2020 - BURGARO GRUP SRL - achitat factura seria  nr 899 din 2020-03-12</t>
  </si>
  <si>
    <t>C/V nr 200303616066din data 01 03 2020 - TELEKOM ROMANIA COMMUNICATIONS - achitat factura seria  nr 200303616066 din 2020-03-01</t>
  </si>
  <si>
    <t>C/V nr 900din data 12 03 2020 - BURGARO GRUP SRL - achitat factura seria  nr 900 din 2020-03-12</t>
  </si>
  <si>
    <t>C/V nr 835din data 11 03 2020 - FARMACIA RENATAFARM SRL - achitat factura seria  nr 835 din 2020-03-11</t>
  </si>
  <si>
    <t>C/V FEF20 nr 9518065507din data 09 03 2020 - ELECTRICA FURNIZARE SA - achitat factura seria FEF20 nr 9518065507 din 2020-03-09</t>
  </si>
  <si>
    <t>C/V nr 465820din data 01 03 2020 - TERMOFICARE ORADEA SA - achitat factura seria  nr 465820 din 2020-03-01</t>
  </si>
  <si>
    <t>C/V nr 14116din data 10 03 2020 - SELECT CATERING S.R.L - achitat factura seria  nr 14116 din 2020-03-10</t>
  </si>
  <si>
    <t>C/V nr 821din data 13 03 2020 - FARMACIA ERA SRL - achitat factura seria  nr 821 din 2020-03-13</t>
  </si>
  <si>
    <t>C/V nr 819din data 06 03 2020 - FARMACIA ERA SRL - achitat factura seria  nr 819 din 2020-03-06</t>
  </si>
  <si>
    <t>C/V nr 10720409092din data 06 03 2020 - E.ON ENERGIE ROMANIA SA - achitat factura seria  nr 10720409092 din 2020-03-06</t>
  </si>
  <si>
    <t>C/V nr 3601539din data 02 03 2020 - AVE BIHOR SRL - achitat factura seria  nr 3601539 din 2020-03-02</t>
  </si>
  <si>
    <t>C/V nr 40din data 03 03 2020 - PFA COCORAS ADRIAN ADOLF - achitat factura seria  nr 40 din 2020-03-03</t>
  </si>
  <si>
    <t>C/V nr 41din data 03 03 2020 - PFA COCORAS ADRIAN ADOLF - achitat factura seria  nr 41 din 2020-03-03</t>
  </si>
  <si>
    <t>C/V nr 94760din data 10 03 2020 - APA CANAL NORD VEST SA - achitat factura seria  nr 94760 din 2020-03-10</t>
  </si>
  <si>
    <t>23.03.2020</t>
  </si>
  <si>
    <t>C/V nr 70211din data 01 03 2020 - COMPANIA DE APA ORADEA SA - achitat factura seria  nr 70211 din 2020-03-01</t>
  </si>
  <si>
    <t>C/V nr 896din data 12 03 2020 - BURGARO GRUP SRL - achitat factura seria  nr 896 din 2020-03-12</t>
  </si>
  <si>
    <t>C/V nr 14109din data 10 03 2020 - SELECT CATERING S.R.L - achitat factura seria  nr 14109 din 2020-03-10</t>
  </si>
  <si>
    <t>C/V nr 74848din data 12 03 2020 - CENTRUL TERIT.CALCUL ELECTRONI - achitat factura seria  nr 74848 din 2020-03-12</t>
  </si>
  <si>
    <t>C/V FEF20 nr 9518065470din data 09 03 2020 - ELECTRICA FURNIZARE SA - achitat factura seria FEF20 nr 9518065470 din 2020-03-09</t>
  </si>
  <si>
    <t>C/V nr 465822din data 01 03 2020 - TERMOFICARE ORADEA SA - achitat factura seria  nr 465822 din 2020-03-01</t>
  </si>
  <si>
    <t>C/V FEF20 nr 9518065435din data 09 03 2020 - ELECTRICA FURNIZARE SA - achitat factura seria FEF20 nr 9518065435 din 2020-03-09</t>
  </si>
  <si>
    <t>C/V MXX nr 200512din data 11 03 2020 - MEDIXFARM TEHNOPLUS SRL - achitat factura seria MXX nr 200512 din 2020-03-11</t>
  </si>
  <si>
    <t>C/V MXX nr 200511din data 11 03 2020 - MEDIXFARM TEHNOPLUS SRL - achitat factura seria MXX nr 200511 din 2020-03-11</t>
  </si>
  <si>
    <t>C/V nr 1648din data 10 03 2020 - SANITAS LURA SRL - achitat factura seria  nr 1648 din 2020-03-10</t>
  </si>
  <si>
    <t>C/V nr 6010din data 05 03 2020 - NEOMED SRL - achitat factura seria  nr 6010 din 2020-03-05</t>
  </si>
  <si>
    <t>C/V nr 490072006251din data 12 03 2020 - SELGROS CASH   CARRY SRL - achitat factura seria  nr 490072006251 din 2020-03-12</t>
  </si>
  <si>
    <t>C/V nr 490071003941din data 11 03 2020 - SELGROS CASH   CARRY SRL - achitat factura seria  nr 490071003941 din 2020-03-11</t>
  </si>
  <si>
    <t>C/V nr 6444din data 13 03 2020 - FLORIVAS SRL - achitat factura seria  nr 6444 din 2020-03-13</t>
  </si>
  <si>
    <t>C/V CIA nr 9517409460din data 04 03 2020 - ELECTRICA FURNIZARE SA - achitat factura seria CIA nr 9517409460 din 2020-03-04</t>
  </si>
  <si>
    <t>C/V nr 3603144din data 29 02 2020 - RER VEST SA - achitat factura seria  nr 3603144 din 2020-02-29</t>
  </si>
  <si>
    <t>C/V nr 6631705430din data 26 02 2020 - ROMPETROL DOWNSTREAM SRL - achitat factura seria  nr 6631705430 din 2020-02-26</t>
  </si>
  <si>
    <t>C/V nr 19546232din data 06 03 2020 - RCS   RDS SA - achitat factura seria  nr 19546232 din 2020-03-06</t>
  </si>
  <si>
    <t>C/V nr 19546236din data 06 03 2020 - RCS   RDS SA - achitat factura seria  nr 19546236 din 2020-03-06</t>
  </si>
  <si>
    <t>C/V nr 19546233din data 06 03 2020 - RCS   RDS SA - achitat factura seria  nr 19546233 din 2020-03-06</t>
  </si>
  <si>
    <t>C/V nr 19546235din data 06 03 2020 - RCS   RDS SA - achitat factura seria  nr 19546235 din 2020-03-06</t>
  </si>
  <si>
    <t>C/V nr 104081din data 03 03 2020 - ANDROMI COM SRL - achitat factura seria  nr 104081 din 2020-03-03</t>
  </si>
  <si>
    <t>C/V nr 71476din data 10 03 2020 - PARHAN COM SRL - achitat factura seria  nr 71476 din 2020-03-10</t>
  </si>
  <si>
    <t>C/V nr 71518din data 11 03 2020 - PARHAN COM SRL - achitat factura seria  nr 71518 din 2020-03-11</t>
  </si>
  <si>
    <t>C/V nr 104355din data 10 03 2020 - ANDROMI COM SRL - achitat factura seria  nr 104355 din 2020-03-10</t>
  </si>
  <si>
    <t>C/V nr 600613din data 10 03 2020 - MOTOUTILAJE SRL - achitat factura seria  nr 600613 din 2020-03-10</t>
  </si>
  <si>
    <t>C/V nr 70209din data 01 03 2020 - COMPANIA DE APA ORADEA SA - achitat factura seria  nr 70209 din 2020-03-01</t>
  </si>
  <si>
    <t>C/V nr 904din data 12 03 2020 - BURGARO GRUP SRL - achitat factura seria  nr 904 din 2020-03-12</t>
  </si>
  <si>
    <t>C/V nr 903din data 12 03 2020 - BURGARO GRUP SRL - achitat factura seria  nr 903 din 2020-03-12</t>
  </si>
  <si>
    <t>C/V nr 6593din data 11 03 2020 - MANOIL IMPEX SRL - achitat factura seria  nr 6593 din 2020-03-11</t>
  </si>
  <si>
    <t>C/V nr 70199din data 01 03 2020 - COMPANIA DE APA ORADEA SA - achitat factura seria  nr 70199 din 2020-03-01</t>
  </si>
  <si>
    <t>C/V nr 14111din data 10 03 2020 - SELECT CATERING S.R.L - achitat factura seria  nr 14111 din 2020-03-10</t>
  </si>
  <si>
    <t>C/V nr 23799din data 10 03 2020 - NERTERA FARM SRL - achitat factura seria  nr 23799 din 2020-03-10</t>
  </si>
  <si>
    <t>C/V nr 70210din data 02 03 2020 - COMPANIA DE APA ORADEA SA - achitat factura seria  nr 70210 din 2020-03-02</t>
  </si>
  <si>
    <t>C/V nr 219 208din data 01 03 2020 - LICEUL TEHNOLOGIC SPECIAL NR.1 - achitat factura seria  nr 219; 208 din 2020-03-01</t>
  </si>
  <si>
    <t>C/V nr 218 207din data 01 03 2020 - LICEUL TEHNOLOGIC SPECIAL NR.1 - achitat factura seria  nr 218; 207 din 2020-03-01</t>
  </si>
  <si>
    <t>C/V nr 200303534847din data 01 03 2020 - TELEKOM ROMANIA COMMUNICATIONS - achitat factura seria  nr 200303534847 din 2020-03-01</t>
  </si>
  <si>
    <t>C/V nr 187din data 18 03 2020 - PRO CONSULT INSTAL SRL - achitat factura seria  nr 187 din 2020-03-18</t>
  </si>
  <si>
    <t>C/V nr 70200din data 02 03 2020 - COMPANIA DE APA ORADEA SA - achitat factura seria  nr 70200 din 2020-03-02</t>
  </si>
  <si>
    <t>C/V nr 1005837din data 01 03 2020 - COMPANIA DE APA ORADEA SA - achitat factura seria  nr 1005837 din 2020-03-01</t>
  </si>
  <si>
    <t>C/V nr 14123din data 10 03 2020 - SELECT CATERING S.R.L - achitat factura seria  nr 14123 din 2020-03-10</t>
  </si>
  <si>
    <t>C/V nr 70197din data 01 03 2020 - COMPANIA DE APA ORADEA SA - achitat factura seria  nr 70197 din 2020-03-01</t>
  </si>
  <si>
    <t>C/V nr 200303534858din data 01 03 2020 - TELEKOM ROMANIA COMMUNICATIONS - achitat factura seria  nr 200303534858 din 2020-03-01</t>
  </si>
  <si>
    <t>C/V nr 433834din data 13 03 2020 - UNIMAR COM SRL - achitat factura seria  nr 433834 din 2020-03-13</t>
  </si>
  <si>
    <t>C/V nr 820din data 13 03 2020 - FARMACIA ERA SRL - achitat factura seria  nr 820 din 2020-03-13</t>
  </si>
  <si>
    <t>C/V nr 70198din data 01 03 2020 - COMPANIA DE APA ORADEA SA - achitat factura seria  nr 70198 din 2020-03-01</t>
  </si>
  <si>
    <t>C/V DGVPF nr 509531din data 05 03 2020 - DISTRIGAZ VEST SA - achitat factura seria DGVPF nr 509531 din 2020-03-05</t>
  </si>
  <si>
    <t>C/V nr 70208din data 02 03 2020 - COMPANIA DE APA ORADEA SA - achitat factura seria  nr 70208 din 2020-03-02</t>
  </si>
  <si>
    <t>C/V nr 3168din data 12 03 2020 - VICTEMA SRL - achitat factura seria  nr 3168 din 2020-03-12</t>
  </si>
  <si>
    <t>C/V nr 11638din data 12 03 2020 - SPITALUL CLINIC JUDET.URGENTA - achitat factura seria  nr 11638 din 2020-03-12</t>
  </si>
  <si>
    <t>C/V nr 70207din data 01 03 2020 - COMPANIA DE APA ORADEA SA - achitat factura seria  nr 70207 din 2020-03-01</t>
  </si>
  <si>
    <t>C/V nr 490076005691din data 16 03 2020 - SELGROS CASH   CARRY SRL - achitat factura seria  nr 490076005691 din 2020-03-16</t>
  </si>
  <si>
    <t>C/V nr 14129din data 10 03 2020 - SELECT CATERING S.R.L - achitat factura seria  nr 14129 din 2020-03-10</t>
  </si>
  <si>
    <t>C/V nr 812din data 04 03 2020 - FARMACIA ERA SRL - achitat factura seria  nr 812 din 2020-03-04</t>
  </si>
  <si>
    <t>C/V nr 795din data 09 03 2020 - FARMACIA ERA SRL - achitat factura seria  nr 795 din 2020-03-09</t>
  </si>
  <si>
    <t>C/V nr 808din data 09 03 2020 - FARMACIA ERA SRL - achitat factura seria  nr 808 din 2020-03-09</t>
  </si>
  <si>
    <t>C/V nr 796din data 09 03 2020 - FARMACIA ERA SRL - achitat factura seria  nr 796 din 2020-03-09</t>
  </si>
  <si>
    <t>C/V nr 14106din data 10 03 2020 - SELECT CATERING S.R.L - achitat factura seria  nr 14106 din 2020-03-10</t>
  </si>
  <si>
    <t>C/V nr 841din data 13 03 2020 - FARMACIA ERA SRL - achitat factura seria  nr 841 din 2020-03-13</t>
  </si>
  <si>
    <t>C/V nr 835din data 13 03 2020 - FARMACIA ERA SRL - achitat factura seria  nr 835 din 2020-03-13</t>
  </si>
  <si>
    <t>C/V nr 70212din data 02 03 2020 - COMPANIA DE APA ORADEA SA - achitat factura seria  nr 70212 din 2020-03-02</t>
  </si>
  <si>
    <t>C/V nr 902din data 12 03 2020 - BURGARO GRUP SRL - achitat factura seria  nr 902 din 2020-03-12</t>
  </si>
  <si>
    <t>C/V nr 901din data 12 03 2020 - BURGARO GRUP SRL - achitat factura seria  nr 901 din 2020-03-12</t>
  </si>
  <si>
    <t>C/V nr 14101din data 10 03 2020 - SELECT CATERING S.R.L - achitat factura seria  nr 14101 din 2020-03-10</t>
  </si>
  <si>
    <t>C/V nr 490076005741din data 16 03 2020 - SELGROS CASH   CARRY SRL - achitat factura seria  nr 490076005741 din 2020-03-16</t>
  </si>
  <si>
    <t>C/V nr 23795din data 10 03 2020 - NERTERA FARM SRL - achitat factura seria  nr 23795 din 2020-03-10</t>
  </si>
  <si>
    <t>C/V nr 23798din data 10 03 2020 - NERTERA FARM SRL - achitat factura seria  nr 23798 din 2020-03-10</t>
  </si>
  <si>
    <t>C/V nr 952din data 09 03 2020 - INSTAL CASA SRL - achitat factura seria  nr 952 din 2020-03-09</t>
  </si>
  <si>
    <t>C/V nr 1005838din data 01 03 2020 - COMPANIA DE APA ORADEA SA - achitat factura seria  nr 1005838 din 2020-03-01</t>
  </si>
  <si>
    <t>C/V nr 898din data 12 03 2020 - BURGARO GRUP SRL - achitat factura seria  nr 898 din 2020-03-12</t>
  </si>
  <si>
    <t>C/V nr 1005839din data 01 03 2020 - COMPANIA DE APA ORADEA SA - achitat factura seria  nr 1005839 din 2020-03-01</t>
  </si>
  <si>
    <t>C/V nr 14125din data 10 03 2020 - SELECT CATERING S.R.L - achitat factura seria  nr 14125 din 2020-03-10</t>
  </si>
  <si>
    <t>C/V nr 1005840din data 01 03 2020 - COMPANIA DE APA ORADEA SA - achitat factura seria  nr 1005840 din 2020-03-01</t>
  </si>
  <si>
    <t>C/V nr 14112din data 10 03 2020 - SELECT CATERING S.R.L - achitat factura seria  nr 14112 din 2020-03-10</t>
  </si>
  <si>
    <t>C/V nr 1005841din data 01 03 2020 - COMPANIA DE APA ORADEA SA - achitat factura seria  nr 1005841 din 2020-03-01</t>
  </si>
  <si>
    <t>C/V nr 14118din data 10 03 2020 - SELECT CATERING S.R.L - achitat factura seria  nr 14118 din 2020-03-10</t>
  </si>
  <si>
    <t>C/V nr 14124din data 10 03 2020 - SELECT CATERING S.R.L - achitat factura seria  nr 14124 din 2020-03-10</t>
  </si>
  <si>
    <t>C/V nr 834din data 11 03 2020 - FARMACIA RENATAFARM SRL - achitat factura seria  nr 834 din 2020-03-11</t>
  </si>
  <si>
    <t>C/V nr 897din data 12 03 2020 - BURGARO GRUP SRL - achitat factura seria  nr 897 din 2020-03-12</t>
  </si>
  <si>
    <t>C/V nr 14115din data 10 03 2020 - SELECT CATERING S.R.L - achitat factura seria  nr 14115 din 2020-03-10</t>
  </si>
  <si>
    <t>C/V SLC BH nr 14100din data 10 03 2020 - SELECT CATERING S.R.L - achitat factura seria SLC BH nr 14100 din 2020-03-10</t>
  </si>
  <si>
    <t>24.03.2020</t>
  </si>
  <si>
    <t>C/V BH OVM nr 91961din data 06 03 2020 - OVM PAPER DISTRIBUTIE SRL - achitat factura seria BH OVM nr 91961 din 2020-03-06</t>
  </si>
  <si>
    <t>C/V nr 906din data 12 03 2020 - BURGARO GRUP SRL - achitat factura seria  nr 906 din 2020-03-12</t>
  </si>
  <si>
    <t>C/V nr 905din data 12 03 2020 - BURGARO GRUP SRL - achitat factura seria  nr 905 din 2020-03-12</t>
  </si>
  <si>
    <t>C/V nr 6592din data 11 03 2020 - MANOIL IMPEX SRL - achitat factura seria  nr 6592 din 2020-03-11</t>
  </si>
  <si>
    <t>C/V nr 23817din data 16 03 2020 - NERTERA FARM SRL - achitat factura seria  nr 23817 din 2020-03-16</t>
  </si>
  <si>
    <t>C/V PTZ nr 0535din data 12 03 2020 - PARTIZAN SECURITY SRL - achitat factura seria PTZ nr 0535 din 2020-03-12</t>
  </si>
  <si>
    <t>C/V FEF20 nr 9518065588din data 09 03 2020 - ELECTRICA FURNIZARE SA - achitat factura seria FEF20 nr 9518065588 din 2020-03-09</t>
  </si>
  <si>
    <t>C/V TIN AC nr 1005836din data 29 02 2020 - COMPANIA DE APA ORADEA SA - achitat factura seria TIN-AC nr 1005836 din 2020-02-29</t>
  </si>
  <si>
    <t>C/V ANDFS nr 0104358din data 10 03 2020 - ANDROMI COM SRL - achitat factura seria ANDFS nr 0104358 din 2020-03-10</t>
  </si>
  <si>
    <t>C/V CAR nr 075245din data 06 03 2020 - CARNEXMAR SRL - achitat factura seria CAR nr 075245 din 2020-03-06</t>
  </si>
  <si>
    <t>C/V MATERN nr 70209din data 01 03 2020 - COMPANIA DE APA ORADEA SA - achitat factura seria MATERN nr 70209 din 2020-03-01</t>
  </si>
  <si>
    <t>C/V nr 200300293din data 06 03 2020 - OVM PAPER DISTRIBUTIE SRL - achitat factura seria  nr 200300293 din 2020-03-06</t>
  </si>
  <si>
    <t>C/V nr 490076007161din data 16 03 2020 - SELGROS CASH   CARRY SRL - achitat factura seria  nr 490076007161 din 2020-03-16</t>
  </si>
  <si>
    <t>C/V nr 259din data 16 03 2020 - ENIST SERVICE SRL - achitat factura seria  nr 259 din 2020-03-16</t>
  </si>
  <si>
    <t>C/V nr 908din data 12 03 2020 - BURGARO GRUP SRL - achitat factura seria  nr 908 din 2020-03-12</t>
  </si>
  <si>
    <t>C/V nr 907din data 12 03 2020 - BURGARO GRUP SRL - achitat factura seria  nr 907 din 2020-03-12</t>
  </si>
  <si>
    <t>C/V nr 2785din data 13 03 2020 - INSTAL CASA SRL - achitat factura seria  nr 2785 din 2020-03-13</t>
  </si>
  <si>
    <t>C/V BH OVM nr 91962din data 06 03 2020 - OVM PAPER DISTRIBUTIE SRL - achitat factura seria BH OVM nr 91962 din 2020-03-06</t>
  </si>
  <si>
    <t>C/V CRARSPA nr 70203din data 29 02 2020 - COMPANIA DE APA ORADEA SA - achitat factura seria CRARSPA nr 70203 din 2020-02-29</t>
  </si>
  <si>
    <t>C/V nr 200303534859din data 01 03 2020 - TELEKOM ROMANIA COMMUNICATIONS - achitat factura seria  nr 200303534859 din 2020-03-01</t>
  </si>
  <si>
    <t>C/V nr 200303534851din data 01 03 2020 - TELEKOM ROMANIA COMMUNICATIONS - achitat factura seria  nr 200303534851 din 2020-03-01</t>
  </si>
  <si>
    <t>C/V nr 274din data 18 03 2020 - ENIST SERVICE SRL - achitat factura seria  nr 274 din 2020-03-18</t>
  </si>
  <si>
    <t>C/V CZRCD nr 70203din data 01 03 2020 - COMPANIA DE APA ORADEA SA - achitat factura seria CZRCD nr 70203 din 2020-03-01</t>
  </si>
  <si>
    <t>C/V nr 506din data 17 03 2020 - DEN FARMINA SRL - achitat factura seria  nr 506 din 2020-03-17</t>
  </si>
  <si>
    <t>C/V nr 504din data 11 03 2020 - DEN FARMINA SRL - achitat factura seria  nr 504 din 2020-03-11</t>
  </si>
  <si>
    <t>C/V CPCD6 nr 70203din data 01 03 2020 - COMPANIA DE APA ORADEA SA - achitat factura seria CPCD6 nr 70203 din 2020-03-01</t>
  </si>
  <si>
    <t>C/V nr 20190318din data 13 03 2020 - TUDOREL EXIM SRL - achitat factura seria  nr 20190318 din 2020-03-13</t>
  </si>
  <si>
    <t>C/V nr 195287din data 13 03 2020 - UNIMAR COM SRL - achitat factura seria  nr 195287 din 2020-03-13</t>
  </si>
  <si>
    <t>C/V nr 649din data 01 03 2020 - SOFT INTERNATIONAL SRL - achitat factura seria  nr 649 din 2020-03-01</t>
  </si>
  <si>
    <t>C/V DIRECTIE nr 70203din data 01 03 2020 - COMPANIA DE APA ORADEA SA - achitat factura seria DIRECTIE nr 70203 din 2020-03-01</t>
  </si>
  <si>
    <t>C/V nr 70203din data 28 02 2020 - COMPANIA DE APA ORADEA SA - achitat factura seria  nr 70203 din 2020-02-28</t>
  </si>
  <si>
    <t>C/V 81 nr 70203din data 01 03 2020 - COMPANIA DE APA ORADEA SA - achitat factura seria 81 nr 70203 din 2020-03-01</t>
  </si>
  <si>
    <t>25.03.2020</t>
  </si>
  <si>
    <t>C/V nr 200300535din data 13 03 2020 - CARNEXMAR SRL - achitat factura seria  nr 200300535 din 2020-03-13</t>
  </si>
  <si>
    <t>C/V nr 20 23din data 12 03 2020 - ALOE FARM SRL - achitat factura seria  nr 20*23 din 2020-03-12</t>
  </si>
  <si>
    <t>C/V CIR nr 195465din data 16 03 2020 - UNIMAR COM SRL - achitat factura seria CIR nr 195465 din 2020-03-16</t>
  </si>
  <si>
    <t>C/V 54 nr 7din data 16 03 2020 - COSTEL SRL - achitat factura seria 54 nr 7 din 2020-03-16</t>
  </si>
  <si>
    <t>C/V FBRG nr 893din data 11 03 2020 - BURGARO GRUP SRL - achitat factura seria FBRG nr 893 din 2020-03-11</t>
  </si>
  <si>
    <t>C/V BH NRTO nr 30304din data 10 03 2020 - NERTERA FARM SRL - achitat factura seria BH NRTO nr 30304 din 2020-03-10</t>
  </si>
  <si>
    <t>C/V SLC BH nr 14103din data 10 03 2020 - SELECT CATERING S.R.L - achitat factura seria SLC BH nr 14103 din 2020-03-10</t>
  </si>
  <si>
    <t>C/V nr 191953din data 17 03 2020 - ORADEA TRANSPORT LOCAL SA - achitat factura seria  nr 191953 din 2020-03-17</t>
  </si>
  <si>
    <t>C/V nr 20din data 16 03 2020 - OVAMED EXPERT SRL  - achitat factura seria  nr 20 din 2020-03-16</t>
  </si>
  <si>
    <t>C/V TKR nr 200303534850din data 01 03 2020 - TELEKOM ROMANIA COMMUNICATIONS - achitat factura seria TKR nr 200303534850 din 2020-03-01</t>
  </si>
  <si>
    <t>C/V nr 7din data 16 03 2020 - COSTEL SRL - achitat factura seria  nr 7 din 2020-03-16</t>
  </si>
  <si>
    <t>C/V nr 195465din data 16 03 2020 - UNIMAR COM SRL - achitat factura seria  nr 195465 din 2020-03-16</t>
  </si>
  <si>
    <t>C/V CJ nr 30009471din data 17 03 2020 - TZMO ROMANIA SRL - achitat factura seria CJ nr 30009471 din 2020-03-17</t>
  </si>
  <si>
    <t>C/V SLC BH nr 14102din data 10 03 2020 - SELECT CATERING S.R.L - achitat factura seria SLC BH nr 14102 din 2020-03-10</t>
  </si>
  <si>
    <t>C/V BH NRTO nr 23819din data 17 03 2020 - NERTERA FARM SRL - achitat factura seria BH NRTO nr 23819 din 2020-03-17</t>
  </si>
  <si>
    <t>C/V nr 1din data 20 03 2020 - ASOC.COLEG.CONSILIERILOR JURID - achitat factura seria  nr 1 din 2020-03-20</t>
  </si>
  <si>
    <t>C/V TG nr 22423/6/03din data 18 03 2020 - TISZA GHEORGHE - achitat factura seria TG nr 22423/6/03 din 2020-03-18</t>
  </si>
  <si>
    <t>C/V TK nr 22423/6/03din data 18 03 2020 - TISZA KOLOMAN - achitat factura seria TK nr 22423/6/03 din 2020-03-18</t>
  </si>
  <si>
    <t>C/V BHPCS nr 71713din data 17 03 2020 - PARHAN COM SRL - achitat factura seria BHPCS nr 71713 din 2020-03-17</t>
  </si>
  <si>
    <t>C/V nr 20230din data 01 03 2020 - DISTRIGAZ VEST SA - achitat factura seria  nr 20230 din 2020-03-01</t>
  </si>
  <si>
    <t>C/V nr 67691din data 05 03 2020 - DISTRIGAZ VEST SA - achitat factura seria  nr 67691 din 2020-03-05</t>
  </si>
  <si>
    <t>C/V nr 70201din data 01 03 2020 - COMPANIA DE APA ORADEA SA - achitat factura seria  nr 70201 din 2020-03-01</t>
  </si>
  <si>
    <t>C/V nr 23803din data 11 03 2020 - NERTERA FARM SRL - achitat factura seria  nr 23803 din 2020-03-11</t>
  </si>
  <si>
    <t>C/V 12 nr 7din data 16 03 2020 - COSTEL SRL - achitat factura seria 12 nr 7 din 2020-03-16</t>
  </si>
  <si>
    <t>C/V nr 200300155din data 04 03 2020 - OVM PAPER DISTRIBUTIE SRL - achitat factura seria  nr 200300155 din 2020-03-04</t>
  </si>
  <si>
    <t>C/V nr 200303534522din data 01 03 2020 - TELEKOM ROMANIA COMMUNICATIONS - achitat factura seria  nr 200303534522 din 2020-03-01</t>
  </si>
  <si>
    <t>C/V nr 14099din data 10 03 2020 - SELECT CATERING S.R.L - achitat factura seria  nr 14099 din 2020-03-10</t>
  </si>
  <si>
    <t>C/V nr 191943din data 16 03 2020 - ORADEA TRANSPORT LOCAL SA - achitat factura seria  nr 191943 din 2020-03-16</t>
  </si>
  <si>
    <t>C/V nr 20190306din data 05 03 2020 - TUDOREL EXIM SRL - achitat factura seria  nr 20190306 din 2020-03-05</t>
  </si>
  <si>
    <t>C/V INSTALC nr 12699din data 10 03 2020 - INSTAL CASA SRL - achitat factura seria INSTALC nr 12699 din 2020-03-10</t>
  </si>
  <si>
    <t>C/V nr 431826din data 16 03 2020 - UNIMAR COM SRL - achitat factura seria  nr 431826 din 2020-03-16</t>
  </si>
  <si>
    <t>C/V nr 486din data 18 03 2020 - MADAFARM SRL - achitat factura seria  nr 486 din 2020-03-18</t>
  </si>
  <si>
    <t>C/V 56 nr 7din data 16 03 2020 - COSTEL SRL - achitat factura seria 56 nr 7 din 2020-03-16</t>
  </si>
  <si>
    <t>C/V nr 124din data 13 03 2020 - EMPURIA BRAVA SRL - achitat factura seria  nr 124 din 2020-03-13</t>
  </si>
  <si>
    <t>C/V HYHE nr 800041din data 09 03 2020 - HYGEA SRL - achitat factura seria HYHE nr 800041 din 2020-03-09</t>
  </si>
  <si>
    <t>26.03.2020</t>
  </si>
  <si>
    <t>C/V BH NRTO nr 23813din data 13 03 2020 - NERTERA FARM SRL - achitat factura seria BH NRTO nr 23813 din 2020-03-13</t>
  </si>
  <si>
    <t>C/V BH NRTO nr 23830din data 20 03 2020 - NERTERA FARM SRL - achitat factura seria BH NRTO nr 23830 din 2020-03-20</t>
  </si>
  <si>
    <t>C/V nr 14160din data 20 03 2020 - SELECT CATERING S.R.L - achitat factura seria  nr 14160 din 2020-03-20</t>
  </si>
  <si>
    <t>C/V nr 9900250025987din data 23 03 2020 - CARREFOUR ROMANIA SA - achitat factura seria  nr 9900250025987 din 2020-03-23</t>
  </si>
  <si>
    <t>C/V nr 14162din data 20 03 2020 - SELECT CATERING S.R.L - achitat factura seria  nr 14162 din 2020-03-20</t>
  </si>
  <si>
    <t>C/V nr 4362din data 10 03 2020 - COSIMARIO VENDING - achitat factura seria  nr 4362 din 2020-03-10</t>
  </si>
  <si>
    <t>C/V dir nr 4368din data 12 03 2020 - COSIMARIO VENDING - achitat factura seria dir nr 4368 din 2020-03-12</t>
  </si>
  <si>
    <t>C/V nr 4363din data 10 03 2020 - COSIMARIO VENDING - achitat factura seria  nr 4363 din 2020-03-10</t>
  </si>
  <si>
    <t>C/V nr 4310din data 11 02 2020 - COSIMARIO VENDING - achitat factura seria  nr 4310 din 2020-02-11</t>
  </si>
  <si>
    <t>C/V nr 13902din data 23 03 2020 - ORANGE ROMANIA SA - achitat factura seria  nr 13902 din 2020-03-23</t>
  </si>
  <si>
    <t>C/V nr 2014din data 19 03 2020 - BERVE SERVICE SRL - achitat factura seria  nr 2014 din 2020-03-19</t>
  </si>
  <si>
    <t>C/V nr 66din data 10 03 2020 - ASOC.PROPRIETARI ITALIANA 117 - achitat factura seria  nr 66 din 2020-03-10</t>
  </si>
  <si>
    <t>C/V nr 837din data 11 03 2020 - FARMACIA ERA SRL - achitat factura seria  nr 837 din 2020-03-11</t>
  </si>
  <si>
    <t>C/V nr 836din data 10 03 2020 - FARMACIA ERA SRL - achitat factura seria  nr 836 din 2020-03-10</t>
  </si>
  <si>
    <t>C/V nr 825din data 13 03 2020 - FARMACIA ERA SRL - achitat factura seria  nr 825 din 2020-03-13</t>
  </si>
  <si>
    <t>C/V 48 nr 3922343din data 23 03 2020 - SODEXO PASS ROMANIA SRL - achitat factura seria 48 nr 3922343 din 2020-03-23</t>
  </si>
  <si>
    <t>C/V nr 720din data 06 03 2020 - KORONIA FARM - achitat factura seria  nr 720 din 2020-03-06</t>
  </si>
  <si>
    <t>C/V BH UNM F nr 195828din data 22 03 2020 - UNIMAR COM SRL - achitat factura seria BH UNM F nr 195828 din 2020-03-22</t>
  </si>
  <si>
    <t>C/V BH UNM F nr 195827din data 18 03 2020 - UNIMAR COM SRL - achitat factura seria BH UNM F nr 195827 din 2020-03-18</t>
  </si>
  <si>
    <t>C/V SLC BH nr 14141din data 20 03 2020 - SELECT CATERING S.R.L - achitat factura seria SLC BH nr 14141 din 2020-03-20</t>
  </si>
  <si>
    <t>C/V BH NRTO nr 23822din data 18 03 2020 - NERTERA FARM SRL - achitat factura seria BH NRTO nr 23822 din 2020-03-18</t>
  </si>
  <si>
    <t>C/V nr 7300330513din data 17 03 2020 - DEDEMAN SRL - achitat factura seria  nr 7300330513 din 2020-03-17</t>
  </si>
  <si>
    <t>C/V SLC BH nr 14147din data 20 03 2020 - SELECT CATERING S.R.L - achitat factura seria SLC BH nr 14147 din 2020-03-20</t>
  </si>
  <si>
    <t>C/V nr 912din data 12 03 2020 - BURGARO GRUP SRL - achitat factura seria  nr 912 din 2020-03-12</t>
  </si>
  <si>
    <t>C/V nr 14132din data 20 03 2020 - SELECT CATERING S.R.L - achitat factura seria  nr 14132 din 2020-03-20</t>
  </si>
  <si>
    <t>C/V nr 14144din data 20 03 2020 - SELECT CATERING S.R.L - achitat factura seria  nr 14144 din 2020-03-20</t>
  </si>
  <si>
    <t>C/V nr 9900250025970din data 22 03 2020 - CARREFOUR ROMANIA SA - achitat factura seria  nr 9900250025970 din 2020-03-22</t>
  </si>
  <si>
    <t>C/V nr 14154din data 20 03 2020 - SELECT CATERING S.R.L - achitat factura seria  nr 14154 din 2020-03-20</t>
  </si>
  <si>
    <t>C/V nr 14121din data 10 03 2020 - SELECT CATERING S.R.L - achitat factura seria  nr 14121 din 2020-03-10</t>
  </si>
  <si>
    <t>C/V nr 14139din data 20 03 2020 - SELECT CATERING S.R.L - achitat factura seria  nr 14139 din 2020-03-20</t>
  </si>
  <si>
    <t>C/V nr 7300330515din data 17 03 2020 - DEDEMAN SRL - achitat factura seria  nr 7300330515 din 2020-03-17</t>
  </si>
  <si>
    <t>C/V nr 14153din data 20 03 2020 - SELECT CATERING S.R.L - achitat factura seria  nr 14153 din 2020-03-20</t>
  </si>
  <si>
    <t>C/V nr 9900250025994din data 22 03 2020 - CARREFOUR ROMANIA SA - achitat factura seria  nr 9900250025994 din 2020-03-22</t>
  </si>
  <si>
    <t>C/V nr 14140din data 20 03 2020 - SELECT CATERING S.R.L - achitat factura seria  nr 14140 din 2020-03-20</t>
  </si>
  <si>
    <t>C/V nr 729din data 12 03 2020 - KORONIA FARM - achitat factura seria  nr 729 din 2020-03-12</t>
  </si>
  <si>
    <t>C/V 49 nr 3922343din data 23 03 2020 - SODEXO PASS ROMANIA SRL - achitat factura seria 49 nr 3922343 din 2020-03-23</t>
  </si>
  <si>
    <t>C/V 50 nr 3922343din data 23 03 2020 - SODEXO PASS ROMANIA SRL - achitat factura seria 50 nr 3922343 din 2020-03-23</t>
  </si>
  <si>
    <t>C/V AP6 nr 3922343din data 23 03 2020 - SODEXO PASS ROMANIA SRL - achitat factura seria AP6 nr 3922343 din 2020-03-23</t>
  </si>
  <si>
    <t>H. CHELTUIELI DE PERSONAL, DIN BUGET</t>
  </si>
  <si>
    <t>I. CHELTUIELI GOSPODARESTI, DIN BUGET</t>
  </si>
  <si>
    <t>Total cheltuieli gospodaresti, din buget</t>
  </si>
  <si>
    <t>ops 05 - cazare  Campina  pt internare D.L. Spitalul Voila</t>
  </si>
  <si>
    <t>ops 05 - ANALIZE MEDICALE PT C.R.</t>
  </si>
  <si>
    <t>ops 05 - BANI NEVOI PERSONALE B.F.</t>
  </si>
  <si>
    <t>ops 05 - examinare medico legala pt T.T.A.</t>
  </si>
  <si>
    <t xml:space="preserve">ops 05 - ridicare numerar bani nevoi personale </t>
  </si>
  <si>
    <t>ops 05 - decontare biblioteca cu 3 rafturi B.L.</t>
  </si>
  <si>
    <t>ops 05 - decontare medicamente L.M.</t>
  </si>
  <si>
    <t>ops 05 - decontare telefon, internet C.S.</t>
  </si>
  <si>
    <t>ops 05 - decontare crema de maini pt. beneficiari M.G.</t>
  </si>
  <si>
    <t>ops 05 - decontare alimente necesare pt. situatii de urgenta P.D.</t>
  </si>
  <si>
    <t xml:space="preserve">ops 05 - decontare medicamente B.A. </t>
  </si>
  <si>
    <t>ops 05 - decontare alimente pt. pers. aflate in carantina F.A.</t>
  </si>
  <si>
    <t>ops 05 - decontare ochelari de vedere T.I.</t>
  </si>
  <si>
    <t>ops 05 - decontare medicamente P.M.</t>
  </si>
  <si>
    <t>ops 05 - decontare materiale pentru acoperis B.A.</t>
  </si>
  <si>
    <t>J. ALTE CHELTUIELI PRIN CASA, DIN BUGET</t>
  </si>
  <si>
    <t>Total alte cheltuieli prin casa, din buget</t>
  </si>
  <si>
    <t>ops 09 - BAREM DE LICHIDARE PT M.F.</t>
  </si>
  <si>
    <t>ops 09 - BAREM DE LICHIDARE PT L.M.</t>
  </si>
  <si>
    <t>ops 09 - barem de lichidare pt S.A.</t>
  </si>
  <si>
    <t>ops 09 - BAREM LICHIDARE PT B.A.D.</t>
  </si>
  <si>
    <t>ops 09 - barem de lichidare pt L.C.</t>
  </si>
  <si>
    <t>ops 09 - BAREM DE LICHIDARE PT V.D.</t>
  </si>
  <si>
    <t>ops 09 - barem de lichidare pt B.L.</t>
  </si>
  <si>
    <t>TOTAL PLATI, PRIN CASA</t>
  </si>
  <si>
    <t>C/V nr 360267din data 16 03 2020 - VITALOGY SRL - achitat factura seria  nr 360267 din 2020-03-16</t>
  </si>
  <si>
    <t>C/V nr 200092din data 09 03 2020 - ROGESIL SRL - achitat factura seria  nr 200092 din 2020-03-09</t>
  </si>
  <si>
    <t>C/V nr 6685din data 13 03 2020 - FLANCO RETAIL SA - achitat factura seria  nr 6685 din 2020-03-13</t>
  </si>
  <si>
    <t>C/V nr 30307din data 17 03 2020 - NERTERA FARM SRL - achitat factura seria  nr 30307 din 2020-03-17</t>
  </si>
  <si>
    <t>C/V nr 14159din data 20 03 2020 - SELECT CATERING S.R.L - achitat factura seria  nr 14159 din 2020-03-20</t>
  </si>
  <si>
    <t>C/V nr 23820din data 17 03 2020 - NERTERA FARM SRL - achitat factura seria  nr 23820 din 2020-03-17</t>
  </si>
  <si>
    <t>C/V nr 30039539din data 17 03 2020 - TZMO ROMANIA SRL - achitat factura seria  nr 30039539 din 2020-03-17</t>
  </si>
  <si>
    <t>C/V nr 3222din data 18 03 2020 - SPITALUL MUN. EPIS.NIC.POPOVIC - achitat factura seria  nr 3222 din 2020-03-18</t>
  </si>
  <si>
    <t>30.03.2020</t>
  </si>
  <si>
    <t>retur F. 35 PFA COCORAS ADRIAN ADOLF-CONT ERONAT</t>
  </si>
  <si>
    <t>C/V ECOPRIN nr 683din data 01 02 2020 - ECOCART PRINTING SRL - achitat factura seria ECOPRIN nr 683 din 2020-02-01</t>
  </si>
  <si>
    <t>C/V FFLFTBH nr 38078801din data 02 03 2020 - LA FANTANA SRL - achitat factura seria FFLFTBH nr 38078801 din 2020-03-02</t>
  </si>
  <si>
    <t>C/V nr 6631727359din data 06 03 2020 - ROMPETROL DOWNSTREAM SRL - achitat factura seria  nr 6631727359 din 2020-03-06</t>
  </si>
  <si>
    <t>C/V nr 21din data 04 03 2020 - ASOCIATIA CAMINUL CASA MATEI - achitat factura seria  nr 21 din 2020-03-04</t>
  </si>
  <si>
    <t>C/V nr 873din data 17 02 2020 - BURGARO GRUP SRL - achitat factura seria  nr 873 din 2020-02-17</t>
  </si>
  <si>
    <t>C/V nr 38078794din data 02 03 2020 - LA FANTANA SRL - achitat factura seria  nr 38078794 din 2020-03-02</t>
  </si>
  <si>
    <t>C/V nr 38078793din data 02 03 2020 - LA FANTANA SRL - achitat factura seria  nr 38078793 din 2020-03-02</t>
  </si>
  <si>
    <t>C/V MT nr 2574din data 02 03 2020 - MONDOTUR SRL - achitat factura seria MT nr 2574 din 2020-03-02</t>
  </si>
  <si>
    <t>C/V FFLFTBH nr 38078797din data 02 03 2020 - LA FANTANA SRL - achitat factura seria FFLFTBH nr 38078797 din 2020-03-02</t>
  </si>
  <si>
    <t>C/V nr 814din data 04 03 2020 - FARMACIA ERA SRL - achitat factura seria  nr 814 din 2020-03-04</t>
  </si>
  <si>
    <t>C/V MT nr 2584din data 02 03 2020 - MONDOTUR SRL - achitat factura seria MT nr 2584 din 2020-03-02</t>
  </si>
  <si>
    <t>C/V FEF20 nr 9517407795din data 04 03 2020 - ELECTRICA FURNIZARE SA - achitat factura seria FEF20 nr 9517407795 din 2020-03-04</t>
  </si>
  <si>
    <t>C/V FDB20 nr 19546222din data 06 03 2020 - RCS   RDS SA - achitat factura seria FDB20 nr 19546222 din 2020-03-06</t>
  </si>
  <si>
    <t>C/V nr 886din data 03 03 2020 - BURGARO GRUP SRL - achitat factura seria  nr 886 din 2020-03-03</t>
  </si>
  <si>
    <t>C/V nr 9517408575din data 04 03 2020 - ELECTRICA FURNIZARE SA - achitat factura seria  nr 9517408575 din 2020-03-04</t>
  </si>
  <si>
    <t>C/V nr 806din data 02 03 2020 - FARMACIA ERA SRL - achitat factura seria  nr 806 din 2020-03-02</t>
  </si>
  <si>
    <t>C/V nr 816din data 05 03 2020 - FARMACIA ERA SRL - achitat factura seria  nr 816 din 2020-03-05</t>
  </si>
  <si>
    <t>C/V MT nr 2571din data 02 03 2020 - MONDOTUR SRL - achitat factura seria MT nr 2571 din 2020-03-02</t>
  </si>
  <si>
    <t>C/V FEF20 nr 9517407869din data 04 03 2020 - ELECTRICA FURNIZARE SA - achitat factura seria FEF20 nr 9517407869 din 2020-03-04</t>
  </si>
  <si>
    <t>C/V FDB20 nr 19546206din data 06 03 2020 - RCS   RDS SA - achitat factura seria FDB20 nr 19546206 din 2020-03-06</t>
  </si>
  <si>
    <t>C/V nr 200300156din data 04 03 2020 - OVM PAPER DISTRIBUTIE SRL - achitat factura seria  nr 200300156 din 2020-03-04</t>
  </si>
  <si>
    <t>C/V nr 191901din data 05 03 2020 - ORADEA TRANSPORT LOCAL SA - achitat factura seria  nr 191901 din 2020-03-05</t>
  </si>
  <si>
    <t>C/V nr 2579din data 02 03 2020 - MONDOTUR SRL - achitat factura seria  nr 2579 din 2020-03-02</t>
  </si>
  <si>
    <t>C/V nr 91823din data 04 03 2020 - OVM PAPER DISTRIBUTIE SRL - achitat factura seria  nr 91823 din 2020-03-04</t>
  </si>
  <si>
    <t>C/V nr 9517192945din data 02 03 2020 - ELECTRICA FURNIZARE SA - achitat factura seria  nr 9517192945 din 2020-03-02</t>
  </si>
  <si>
    <t>C/V nr 19546224din data 06 03 2020 - RCS   RDS SA - achitat factura seria  nr 19546224 din 2020-03-06</t>
  </si>
  <si>
    <t>C/V nr 91866din data 05 03 2020 - OVM PAPER DISTRIBUTIE SRL - achitat factura seria  nr 91866 din 2020-03-05</t>
  </si>
  <si>
    <t>C/V nr 6631702430din data 13 02 2020 - ROMPETROL DOWNSTREAM SRL - achitat factura seria  nr 6631702430 din 2020-02-13</t>
  </si>
  <si>
    <t>C/V nr 195456209din data 06 03 2020 - RCS   RDS SA - achitat factura seria  nr 195456209 din 2020-03-06</t>
  </si>
  <si>
    <t>C/V nr 833din data 06 03 2020 - FARMACIA ERA SRL - achitat factura seria  nr 833 din 2020-03-06</t>
  </si>
  <si>
    <t>C/V nr 2573din data 02 03 2020 - MONDOTUR SRL - achitat factura seria  nr 2573 din 2020-03-02</t>
  </si>
  <si>
    <t>C/V nr 9517192893din data 02 03 2020 - ELECTRICA FURNIZARE SA - achitat factura seria  nr 9517192893 din 2020-03-02</t>
  </si>
  <si>
    <t>C/V nr 19546240din data 06 03 2020 - RCS   RDS SA - achitat factura seria  nr 19546240 din 2020-03-06</t>
  </si>
  <si>
    <t>C/V nr 19546241din data 06 03 2020 - RCS   RDS SA - achitat factura seria  nr 19546241 din 2020-03-06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</si>
</sst>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 quotePrefix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 quotePrefix="1">
      <alignment horizontal="left" wrapText="1"/>
    </xf>
    <xf numFmtId="0" fontId="0" fillId="0" borderId="1" xfId="0" applyBorder="1" applyAlignment="1" quotePrefix="1">
      <alignment horizontal="left" wrapText="1"/>
    </xf>
    <xf numFmtId="0" fontId="1" fillId="3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4" fontId="6" fillId="0" borderId="0" xfId="0" applyNumberFormat="1" applyFont="1" applyAlignment="1">
      <alignment horizontal="right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4" xfId="0" applyNumberFormat="1" applyFont="1" applyBorder="1" applyAlignment="1" quotePrefix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/>
    </xf>
    <xf numFmtId="4" fontId="6" fillId="0" borderId="1" xfId="0" applyNumberFormat="1" applyFont="1" applyBorder="1" applyAlignment="1" quotePrefix="1">
      <alignment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5"/>
  <sheetViews>
    <sheetView workbookViewId="0" topLeftCell="A1320">
      <selection activeCell="C1353" sqref="C1353"/>
    </sheetView>
  </sheetViews>
  <sheetFormatPr defaultColWidth="9.140625" defaultRowHeight="12.75"/>
  <cols>
    <col min="1" max="1" width="5.00390625" style="13" bestFit="1" customWidth="1"/>
    <col min="2" max="2" width="10.140625" style="1" bestFit="1" customWidth="1"/>
    <col min="3" max="3" width="13.421875" style="1" customWidth="1"/>
    <col min="4" max="4" width="52.7109375" style="1" customWidth="1"/>
    <col min="5" max="5" width="10.57421875" style="5" customWidth="1"/>
    <col min="6" max="6" width="2.8515625" style="5" bestFit="1" customWidth="1"/>
    <col min="7" max="16384" width="9.140625" style="1" customWidth="1"/>
  </cols>
  <sheetData>
    <row r="1" spans="1:6" ht="14.25" customHeight="1">
      <c r="A1" s="46" t="s">
        <v>472</v>
      </c>
      <c r="B1" s="47"/>
      <c r="C1" s="47"/>
      <c r="D1" s="2"/>
      <c r="E1" s="4"/>
      <c r="F1" s="4"/>
    </row>
    <row r="2" spans="1:6" ht="30.75" customHeight="1">
      <c r="A2" s="48" t="s">
        <v>473</v>
      </c>
      <c r="B2" s="49"/>
      <c r="C2" s="49"/>
      <c r="D2" s="49"/>
      <c r="E2" s="49"/>
      <c r="F2" s="49"/>
    </row>
    <row r="3" ht="14.25" customHeight="1">
      <c r="F3" s="6" t="s">
        <v>474</v>
      </c>
    </row>
    <row r="4" spans="1:6" s="3" customFormat="1" ht="28.5" customHeight="1">
      <c r="A4" s="12" t="s">
        <v>475</v>
      </c>
      <c r="B4" s="8" t="s">
        <v>476</v>
      </c>
      <c r="C4" s="50" t="s">
        <v>477</v>
      </c>
      <c r="D4" s="51"/>
      <c r="E4" s="52" t="s">
        <v>478</v>
      </c>
      <c r="F4" s="53"/>
    </row>
    <row r="5" spans="1:6" ht="14.25" customHeight="1">
      <c r="A5" s="12" t="s">
        <v>479</v>
      </c>
      <c r="B5" s="9" t="s">
        <v>479</v>
      </c>
      <c r="C5" s="41" t="s">
        <v>480</v>
      </c>
      <c r="D5" s="42"/>
      <c r="E5" s="40"/>
      <c r="F5" s="40"/>
    </row>
    <row r="6" spans="1:6" ht="14.25" customHeight="1">
      <c r="A6" s="12" t="s">
        <v>481</v>
      </c>
      <c r="B6" s="9" t="s">
        <v>479</v>
      </c>
      <c r="C6" s="38" t="s">
        <v>482</v>
      </c>
      <c r="D6" s="39"/>
      <c r="E6" s="40">
        <v>6338467.69</v>
      </c>
      <c r="F6" s="40"/>
    </row>
    <row r="7" spans="1:6" ht="14.25" customHeight="1">
      <c r="A7" s="12"/>
      <c r="B7" s="9"/>
      <c r="C7" s="31" t="s">
        <v>915</v>
      </c>
      <c r="D7" s="31"/>
      <c r="E7" s="30"/>
      <c r="F7" s="30"/>
    </row>
    <row r="8" spans="1:6" ht="14.25" customHeight="1">
      <c r="A8" s="12">
        <v>1</v>
      </c>
      <c r="B8" s="9"/>
      <c r="C8" s="29" t="s">
        <v>916</v>
      </c>
      <c r="D8" s="29"/>
      <c r="E8" s="37">
        <v>49506</v>
      </c>
      <c r="F8" s="37"/>
    </row>
    <row r="9" spans="1:6" ht="14.25" customHeight="1">
      <c r="A9" s="12" t="s">
        <v>479</v>
      </c>
      <c r="B9" s="9" t="s">
        <v>479</v>
      </c>
      <c r="C9" s="41" t="s">
        <v>917</v>
      </c>
      <c r="D9" s="42"/>
      <c r="E9" s="40"/>
      <c r="F9" s="40"/>
    </row>
    <row r="10" spans="1:6" ht="27" customHeight="1">
      <c r="A10" s="12" t="s">
        <v>481</v>
      </c>
      <c r="B10" s="9" t="s">
        <v>483</v>
      </c>
      <c r="C10" s="38" t="s">
        <v>484</v>
      </c>
      <c r="D10" s="39"/>
      <c r="E10" s="40">
        <v>920</v>
      </c>
      <c r="F10" s="40"/>
    </row>
    <row r="11" spans="1:6" ht="27" customHeight="1">
      <c r="A11" s="12">
        <f>1+A10</f>
        <v>2</v>
      </c>
      <c r="B11" s="9" t="s">
        <v>483</v>
      </c>
      <c r="C11" s="38" t="s">
        <v>486</v>
      </c>
      <c r="D11" s="39"/>
      <c r="E11" s="40">
        <v>20.84</v>
      </c>
      <c r="F11" s="40"/>
    </row>
    <row r="12" spans="1:6" ht="27" customHeight="1">
      <c r="A12" s="12">
        <f aca="true" t="shared" si="0" ref="A12:A75">1+A11</f>
        <v>3</v>
      </c>
      <c r="B12" s="9" t="s">
        <v>483</v>
      </c>
      <c r="C12" s="38" t="s">
        <v>488</v>
      </c>
      <c r="D12" s="39"/>
      <c r="E12" s="40">
        <v>216.27</v>
      </c>
      <c r="F12" s="40"/>
    </row>
    <row r="13" spans="1:6" ht="27" customHeight="1">
      <c r="A13" s="12">
        <f t="shared" si="0"/>
        <v>4</v>
      </c>
      <c r="B13" s="9" t="s">
        <v>483</v>
      </c>
      <c r="C13" s="38" t="s">
        <v>490</v>
      </c>
      <c r="D13" s="39"/>
      <c r="E13" s="40">
        <v>55.93</v>
      </c>
      <c r="F13" s="40"/>
    </row>
    <row r="14" spans="1:6" ht="27" customHeight="1">
      <c r="A14" s="12">
        <f t="shared" si="0"/>
        <v>5</v>
      </c>
      <c r="B14" s="9" t="s">
        <v>483</v>
      </c>
      <c r="C14" s="38" t="s">
        <v>492</v>
      </c>
      <c r="D14" s="39"/>
      <c r="E14" s="40">
        <v>363</v>
      </c>
      <c r="F14" s="40"/>
    </row>
    <row r="15" spans="1:6" ht="27" customHeight="1">
      <c r="A15" s="12">
        <f t="shared" si="0"/>
        <v>6</v>
      </c>
      <c r="B15" s="9" t="s">
        <v>483</v>
      </c>
      <c r="C15" s="38" t="s">
        <v>494</v>
      </c>
      <c r="D15" s="39"/>
      <c r="E15" s="40">
        <v>1162.01</v>
      </c>
      <c r="F15" s="40"/>
    </row>
    <row r="16" spans="1:6" ht="27" customHeight="1">
      <c r="A16" s="12">
        <f t="shared" si="0"/>
        <v>7</v>
      </c>
      <c r="B16" s="9" t="s">
        <v>483</v>
      </c>
      <c r="C16" s="38" t="s">
        <v>496</v>
      </c>
      <c r="D16" s="39"/>
      <c r="E16" s="40">
        <v>160</v>
      </c>
      <c r="F16" s="40"/>
    </row>
    <row r="17" spans="1:6" ht="27" customHeight="1">
      <c r="A17" s="12">
        <f t="shared" si="0"/>
        <v>8</v>
      </c>
      <c r="B17" s="9" t="s">
        <v>483</v>
      </c>
      <c r="C17" s="38" t="s">
        <v>494</v>
      </c>
      <c r="D17" s="39"/>
      <c r="E17" s="40">
        <v>323.99</v>
      </c>
      <c r="F17" s="40"/>
    </row>
    <row r="18" spans="1:6" ht="27" customHeight="1">
      <c r="A18" s="12">
        <f t="shared" si="0"/>
        <v>9</v>
      </c>
      <c r="B18" s="9" t="s">
        <v>483</v>
      </c>
      <c r="C18" s="38" t="s">
        <v>499</v>
      </c>
      <c r="D18" s="39"/>
      <c r="E18" s="40">
        <v>216.27</v>
      </c>
      <c r="F18" s="40"/>
    </row>
    <row r="19" spans="1:6" ht="12.75">
      <c r="A19" s="12">
        <f t="shared" si="0"/>
        <v>10</v>
      </c>
      <c r="B19" s="9" t="s">
        <v>483</v>
      </c>
      <c r="C19" s="38" t="s">
        <v>501</v>
      </c>
      <c r="D19" s="39"/>
      <c r="E19" s="40">
        <v>109.52</v>
      </c>
      <c r="F19" s="40"/>
    </row>
    <row r="20" spans="1:6" ht="27" customHeight="1">
      <c r="A20" s="12">
        <f t="shared" si="0"/>
        <v>11</v>
      </c>
      <c r="B20" s="9" t="s">
        <v>483</v>
      </c>
      <c r="C20" s="38" t="s">
        <v>503</v>
      </c>
      <c r="D20" s="39"/>
      <c r="E20" s="40">
        <v>416.55</v>
      </c>
      <c r="F20" s="40"/>
    </row>
    <row r="21" spans="1:6" ht="27" customHeight="1">
      <c r="A21" s="12">
        <f t="shared" si="0"/>
        <v>12</v>
      </c>
      <c r="B21" s="9" t="s">
        <v>483</v>
      </c>
      <c r="C21" s="38" t="s">
        <v>503</v>
      </c>
      <c r="D21" s="39"/>
      <c r="E21" s="40">
        <v>1493.96</v>
      </c>
      <c r="F21" s="40"/>
    </row>
    <row r="22" spans="1:6" ht="27" customHeight="1">
      <c r="A22" s="12">
        <f t="shared" si="0"/>
        <v>13</v>
      </c>
      <c r="B22" s="9" t="s">
        <v>483</v>
      </c>
      <c r="C22" s="38" t="s">
        <v>506</v>
      </c>
      <c r="D22" s="39"/>
      <c r="E22" s="40">
        <v>302.24</v>
      </c>
      <c r="F22" s="40"/>
    </row>
    <row r="23" spans="1:6" ht="27" customHeight="1">
      <c r="A23" s="12">
        <f t="shared" si="0"/>
        <v>14</v>
      </c>
      <c r="B23" s="9" t="s">
        <v>483</v>
      </c>
      <c r="C23" s="38" t="s">
        <v>506</v>
      </c>
      <c r="D23" s="39"/>
      <c r="E23" s="40">
        <v>1083.96</v>
      </c>
      <c r="F23" s="40"/>
    </row>
    <row r="24" spans="1:6" ht="27" customHeight="1">
      <c r="A24" s="12">
        <f t="shared" si="0"/>
        <v>15</v>
      </c>
      <c r="B24" s="9" t="s">
        <v>483</v>
      </c>
      <c r="C24" s="38" t="s">
        <v>509</v>
      </c>
      <c r="D24" s="39"/>
      <c r="E24" s="40">
        <v>216.27</v>
      </c>
      <c r="F24" s="40"/>
    </row>
    <row r="25" spans="1:6" ht="27" customHeight="1">
      <c r="A25" s="12">
        <f t="shared" si="0"/>
        <v>16</v>
      </c>
      <c r="B25" s="9" t="s">
        <v>483</v>
      </c>
      <c r="C25" s="38" t="s">
        <v>511</v>
      </c>
      <c r="D25" s="39"/>
      <c r="E25" s="40">
        <v>79.51</v>
      </c>
      <c r="F25" s="40"/>
    </row>
    <row r="26" spans="1:6" ht="27" customHeight="1">
      <c r="A26" s="12">
        <f t="shared" si="0"/>
        <v>17</v>
      </c>
      <c r="B26" s="9" t="s">
        <v>483</v>
      </c>
      <c r="C26" s="38" t="s">
        <v>513</v>
      </c>
      <c r="D26" s="39"/>
      <c r="E26" s="40">
        <v>211.06</v>
      </c>
      <c r="F26" s="40"/>
    </row>
    <row r="27" spans="1:6" ht="27" customHeight="1">
      <c r="A27" s="12">
        <f t="shared" si="0"/>
        <v>18</v>
      </c>
      <c r="B27" s="9" t="s">
        <v>483</v>
      </c>
      <c r="C27" s="38" t="s">
        <v>513</v>
      </c>
      <c r="D27" s="39"/>
      <c r="E27" s="40">
        <v>756.95</v>
      </c>
      <c r="F27" s="40"/>
    </row>
    <row r="28" spans="1:6" ht="27" customHeight="1">
      <c r="A28" s="12">
        <f t="shared" si="0"/>
        <v>19</v>
      </c>
      <c r="B28" s="9" t="s">
        <v>483</v>
      </c>
      <c r="C28" s="38" t="s">
        <v>516</v>
      </c>
      <c r="D28" s="39"/>
      <c r="E28" s="40">
        <v>89</v>
      </c>
      <c r="F28" s="40"/>
    </row>
    <row r="29" spans="1:6" ht="27" customHeight="1">
      <c r="A29" s="12">
        <f t="shared" si="0"/>
        <v>20</v>
      </c>
      <c r="B29" s="9" t="s">
        <v>483</v>
      </c>
      <c r="C29" s="38" t="s">
        <v>518</v>
      </c>
      <c r="D29" s="39"/>
      <c r="E29" s="40">
        <v>407.19</v>
      </c>
      <c r="F29" s="40"/>
    </row>
    <row r="30" spans="1:6" ht="27" customHeight="1">
      <c r="A30" s="12">
        <f t="shared" si="0"/>
        <v>21</v>
      </c>
      <c r="B30" s="9" t="s">
        <v>483</v>
      </c>
      <c r="C30" s="38" t="s">
        <v>520</v>
      </c>
      <c r="D30" s="39"/>
      <c r="E30" s="40">
        <v>922.25</v>
      </c>
      <c r="F30" s="40"/>
    </row>
    <row r="31" spans="1:6" ht="27" customHeight="1">
      <c r="A31" s="12">
        <f t="shared" si="0"/>
        <v>22</v>
      </c>
      <c r="B31" s="9" t="s">
        <v>483</v>
      </c>
      <c r="C31" s="38" t="s">
        <v>522</v>
      </c>
      <c r="D31" s="39"/>
      <c r="E31" s="40">
        <v>1433.49</v>
      </c>
      <c r="F31" s="40"/>
    </row>
    <row r="32" spans="1:6" ht="27" customHeight="1">
      <c r="A32" s="12">
        <f t="shared" si="0"/>
        <v>23</v>
      </c>
      <c r="B32" s="9" t="s">
        <v>483</v>
      </c>
      <c r="C32" s="38" t="s">
        <v>524</v>
      </c>
      <c r="D32" s="39"/>
      <c r="E32" s="40">
        <v>50.6</v>
      </c>
      <c r="F32" s="40"/>
    </row>
    <row r="33" spans="1:6" ht="27" customHeight="1">
      <c r="A33" s="12">
        <f t="shared" si="0"/>
        <v>24</v>
      </c>
      <c r="B33" s="9" t="s">
        <v>483</v>
      </c>
      <c r="C33" s="38" t="s">
        <v>527</v>
      </c>
      <c r="D33" s="39"/>
      <c r="E33" s="40">
        <v>740.54</v>
      </c>
      <c r="F33" s="40"/>
    </row>
    <row r="34" spans="1:6" ht="27" customHeight="1">
      <c r="A34" s="12">
        <f t="shared" si="0"/>
        <v>25</v>
      </c>
      <c r="B34" s="9" t="s">
        <v>483</v>
      </c>
      <c r="C34" s="38" t="s">
        <v>527</v>
      </c>
      <c r="D34" s="39"/>
      <c r="E34" s="40">
        <v>2655.96</v>
      </c>
      <c r="F34" s="40"/>
    </row>
    <row r="35" spans="1:6" ht="27" customHeight="1">
      <c r="A35" s="12">
        <f t="shared" si="0"/>
        <v>26</v>
      </c>
      <c r="B35" s="9" t="s">
        <v>483</v>
      </c>
      <c r="C35" s="38" t="s">
        <v>530</v>
      </c>
      <c r="D35" s="39"/>
      <c r="E35" s="40">
        <v>430</v>
      </c>
      <c r="F35" s="40"/>
    </row>
    <row r="36" spans="1:6" ht="27" customHeight="1">
      <c r="A36" s="12">
        <f t="shared" si="0"/>
        <v>27</v>
      </c>
      <c r="B36" s="9" t="s">
        <v>483</v>
      </c>
      <c r="C36" s="38" t="s">
        <v>530</v>
      </c>
      <c r="D36" s="39"/>
      <c r="E36" s="40">
        <v>155</v>
      </c>
      <c r="F36" s="40"/>
    </row>
    <row r="37" spans="1:6" ht="27" customHeight="1">
      <c r="A37" s="12">
        <f t="shared" si="0"/>
        <v>28</v>
      </c>
      <c r="B37" s="9" t="s">
        <v>483</v>
      </c>
      <c r="C37" s="38" t="s">
        <v>533</v>
      </c>
      <c r="D37" s="39"/>
      <c r="E37" s="40">
        <v>116</v>
      </c>
      <c r="F37" s="40"/>
    </row>
    <row r="38" spans="1:6" ht="27" customHeight="1">
      <c r="A38" s="12">
        <f t="shared" si="0"/>
        <v>29</v>
      </c>
      <c r="B38" s="9" t="s">
        <v>483</v>
      </c>
      <c r="C38" s="38" t="s">
        <v>535</v>
      </c>
      <c r="D38" s="39"/>
      <c r="E38" s="40">
        <v>22.54</v>
      </c>
      <c r="F38" s="40"/>
    </row>
    <row r="39" spans="1:6" ht="27" customHeight="1">
      <c r="A39" s="12">
        <f t="shared" si="0"/>
        <v>30</v>
      </c>
      <c r="B39" s="9" t="s">
        <v>483</v>
      </c>
      <c r="C39" s="38" t="s">
        <v>568</v>
      </c>
      <c r="D39" s="39"/>
      <c r="E39" s="40">
        <v>51</v>
      </c>
      <c r="F39" s="40"/>
    </row>
    <row r="40" spans="1:6" ht="27" customHeight="1">
      <c r="A40" s="12">
        <f t="shared" si="0"/>
        <v>31</v>
      </c>
      <c r="B40" s="9" t="s">
        <v>483</v>
      </c>
      <c r="C40" s="38" t="s">
        <v>570</v>
      </c>
      <c r="D40" s="39"/>
      <c r="E40" s="40">
        <v>161</v>
      </c>
      <c r="F40" s="40"/>
    </row>
    <row r="41" spans="1:6" ht="27" customHeight="1">
      <c r="A41" s="12">
        <f t="shared" si="0"/>
        <v>32</v>
      </c>
      <c r="B41" s="9" t="s">
        <v>483</v>
      </c>
      <c r="C41" s="38" t="s">
        <v>573</v>
      </c>
      <c r="D41" s="39"/>
      <c r="E41" s="40">
        <v>2137</v>
      </c>
      <c r="F41" s="40"/>
    </row>
    <row r="42" spans="1:6" ht="27" customHeight="1">
      <c r="A42" s="12">
        <f t="shared" si="0"/>
        <v>33</v>
      </c>
      <c r="B42" s="9" t="s">
        <v>483</v>
      </c>
      <c r="C42" s="38" t="s">
        <v>575</v>
      </c>
      <c r="D42" s="39"/>
      <c r="E42" s="40">
        <v>95.49</v>
      </c>
      <c r="F42" s="40"/>
    </row>
    <row r="43" spans="1:6" ht="27" customHeight="1">
      <c r="A43" s="12">
        <f t="shared" si="0"/>
        <v>34</v>
      </c>
      <c r="B43" s="9" t="s">
        <v>483</v>
      </c>
      <c r="C43" s="38" t="s">
        <v>577</v>
      </c>
      <c r="D43" s="39"/>
      <c r="E43" s="40">
        <v>236.05</v>
      </c>
      <c r="F43" s="40"/>
    </row>
    <row r="44" spans="1:6" ht="27" customHeight="1">
      <c r="A44" s="12">
        <f t="shared" si="0"/>
        <v>35</v>
      </c>
      <c r="B44" s="9" t="s">
        <v>483</v>
      </c>
      <c r="C44" s="38" t="s">
        <v>577</v>
      </c>
      <c r="D44" s="39"/>
      <c r="E44" s="40">
        <v>1269.88</v>
      </c>
      <c r="F44" s="40"/>
    </row>
    <row r="45" spans="1:6" ht="27" customHeight="1">
      <c r="A45" s="12">
        <f t="shared" si="0"/>
        <v>36</v>
      </c>
      <c r="B45" s="9" t="s">
        <v>483</v>
      </c>
      <c r="C45" s="38" t="s">
        <v>580</v>
      </c>
      <c r="D45" s="39"/>
      <c r="E45" s="40">
        <v>4.14</v>
      </c>
      <c r="F45" s="40"/>
    </row>
    <row r="46" spans="1:6" ht="27" customHeight="1">
      <c r="A46" s="12">
        <f t="shared" si="0"/>
        <v>37</v>
      </c>
      <c r="B46" s="9" t="s">
        <v>483</v>
      </c>
      <c r="C46" s="38" t="s">
        <v>582</v>
      </c>
      <c r="D46" s="39"/>
      <c r="E46" s="40">
        <v>3.75</v>
      </c>
      <c r="F46" s="40"/>
    </row>
    <row r="47" spans="1:6" ht="27" customHeight="1">
      <c r="A47" s="12">
        <f t="shared" si="0"/>
        <v>38</v>
      </c>
      <c r="B47" s="9" t="s">
        <v>483</v>
      </c>
      <c r="C47" s="38" t="s">
        <v>584</v>
      </c>
      <c r="D47" s="39"/>
      <c r="E47" s="40">
        <v>52.18</v>
      </c>
      <c r="F47" s="40"/>
    </row>
    <row r="48" spans="1:6" ht="27" customHeight="1">
      <c r="A48" s="12">
        <f t="shared" si="0"/>
        <v>39</v>
      </c>
      <c r="B48" s="9" t="s">
        <v>483</v>
      </c>
      <c r="C48" s="38" t="s">
        <v>586</v>
      </c>
      <c r="D48" s="39"/>
      <c r="E48" s="40">
        <v>488.66</v>
      </c>
      <c r="F48" s="40"/>
    </row>
    <row r="49" spans="1:6" ht="27" customHeight="1">
      <c r="A49" s="12">
        <f t="shared" si="0"/>
        <v>40</v>
      </c>
      <c r="B49" s="9" t="s">
        <v>483</v>
      </c>
      <c r="C49" s="38" t="s">
        <v>588</v>
      </c>
      <c r="D49" s="39"/>
      <c r="E49" s="40">
        <v>160</v>
      </c>
      <c r="F49" s="40"/>
    </row>
    <row r="50" spans="1:6" ht="27" customHeight="1">
      <c r="A50" s="12">
        <f t="shared" si="0"/>
        <v>41</v>
      </c>
      <c r="B50" s="9" t="s">
        <v>483</v>
      </c>
      <c r="C50" s="38" t="s">
        <v>589</v>
      </c>
      <c r="D50" s="39"/>
      <c r="E50" s="40">
        <v>1780.5</v>
      </c>
      <c r="F50" s="40"/>
    </row>
    <row r="51" spans="1:6" ht="27" customHeight="1">
      <c r="A51" s="12">
        <f t="shared" si="0"/>
        <v>42</v>
      </c>
      <c r="B51" s="9" t="s">
        <v>483</v>
      </c>
      <c r="C51" s="38" t="s">
        <v>590</v>
      </c>
      <c r="D51" s="39"/>
      <c r="E51" s="40">
        <v>143.23</v>
      </c>
      <c r="F51" s="40"/>
    </row>
    <row r="52" spans="1:6" ht="27" customHeight="1">
      <c r="A52" s="12">
        <f t="shared" si="0"/>
        <v>43</v>
      </c>
      <c r="B52" s="9" t="s">
        <v>483</v>
      </c>
      <c r="C52" s="38" t="s">
        <v>591</v>
      </c>
      <c r="D52" s="39"/>
      <c r="E52" s="40">
        <v>371.2</v>
      </c>
      <c r="F52" s="40"/>
    </row>
    <row r="53" spans="1:6" ht="27" customHeight="1">
      <c r="A53" s="12">
        <f t="shared" si="0"/>
        <v>44</v>
      </c>
      <c r="B53" s="9" t="s">
        <v>483</v>
      </c>
      <c r="C53" s="38" t="s">
        <v>591</v>
      </c>
      <c r="D53" s="39"/>
      <c r="E53" s="40">
        <v>1996.96</v>
      </c>
      <c r="F53" s="40"/>
    </row>
    <row r="54" spans="1:6" ht="27" customHeight="1">
      <c r="A54" s="12">
        <f t="shared" si="0"/>
        <v>45</v>
      </c>
      <c r="B54" s="9" t="s">
        <v>483</v>
      </c>
      <c r="C54" s="38" t="s">
        <v>592</v>
      </c>
      <c r="D54" s="39"/>
      <c r="E54" s="40">
        <v>89.25</v>
      </c>
      <c r="F54" s="40"/>
    </row>
    <row r="55" spans="1:6" ht="27" customHeight="1">
      <c r="A55" s="12">
        <f t="shared" si="0"/>
        <v>46</v>
      </c>
      <c r="B55" s="9" t="s">
        <v>483</v>
      </c>
      <c r="C55" s="38" t="s">
        <v>593</v>
      </c>
      <c r="D55" s="39"/>
      <c r="E55" s="40">
        <v>95.49</v>
      </c>
      <c r="F55" s="40"/>
    </row>
    <row r="56" spans="1:6" ht="27" customHeight="1">
      <c r="A56" s="12">
        <f t="shared" si="0"/>
        <v>47</v>
      </c>
      <c r="B56" s="9" t="s">
        <v>483</v>
      </c>
      <c r="C56" s="38" t="s">
        <v>594</v>
      </c>
      <c r="D56" s="39"/>
      <c r="E56" s="40">
        <v>170.79</v>
      </c>
      <c r="F56" s="40"/>
    </row>
    <row r="57" spans="1:6" ht="27" customHeight="1">
      <c r="A57" s="12">
        <f t="shared" si="0"/>
        <v>48</v>
      </c>
      <c r="B57" s="9" t="s">
        <v>483</v>
      </c>
      <c r="C57" s="38" t="s">
        <v>594</v>
      </c>
      <c r="D57" s="39"/>
      <c r="E57" s="40">
        <v>918.81</v>
      </c>
      <c r="F57" s="40"/>
    </row>
    <row r="58" spans="1:6" ht="27" customHeight="1">
      <c r="A58" s="12">
        <f t="shared" si="0"/>
        <v>49</v>
      </c>
      <c r="B58" s="9" t="s">
        <v>483</v>
      </c>
      <c r="C58" s="38" t="s">
        <v>595</v>
      </c>
      <c r="D58" s="39"/>
      <c r="E58" s="40">
        <v>416.55</v>
      </c>
      <c r="F58" s="40"/>
    </row>
    <row r="59" spans="1:6" ht="27" customHeight="1">
      <c r="A59" s="12">
        <f t="shared" si="0"/>
        <v>50</v>
      </c>
      <c r="B59" s="9" t="s">
        <v>483</v>
      </c>
      <c r="C59" s="38" t="s">
        <v>595</v>
      </c>
      <c r="D59" s="39"/>
      <c r="E59" s="40">
        <v>1493.96</v>
      </c>
      <c r="F59" s="40"/>
    </row>
    <row r="60" spans="1:6" ht="27" customHeight="1">
      <c r="A60" s="12">
        <f t="shared" si="0"/>
        <v>51</v>
      </c>
      <c r="B60" s="9" t="s">
        <v>483</v>
      </c>
      <c r="C60" s="38" t="s">
        <v>596</v>
      </c>
      <c r="D60" s="39"/>
      <c r="E60" s="40">
        <v>416.55</v>
      </c>
      <c r="F60" s="40"/>
    </row>
    <row r="61" spans="1:6" ht="27" customHeight="1">
      <c r="A61" s="12">
        <f t="shared" si="0"/>
        <v>52</v>
      </c>
      <c r="B61" s="9" t="s">
        <v>483</v>
      </c>
      <c r="C61" s="38" t="s">
        <v>596</v>
      </c>
      <c r="D61" s="39"/>
      <c r="E61" s="40">
        <v>1493.96</v>
      </c>
      <c r="F61" s="40"/>
    </row>
    <row r="62" spans="1:6" ht="27" customHeight="1">
      <c r="A62" s="12">
        <f t="shared" si="0"/>
        <v>53</v>
      </c>
      <c r="B62" s="9" t="s">
        <v>483</v>
      </c>
      <c r="C62" s="38" t="s">
        <v>618</v>
      </c>
      <c r="D62" s="39"/>
      <c r="E62" s="40">
        <v>7.72</v>
      </c>
      <c r="F62" s="40"/>
    </row>
    <row r="63" spans="1:6" ht="27" customHeight="1">
      <c r="A63" s="12">
        <f t="shared" si="0"/>
        <v>54</v>
      </c>
      <c r="B63" s="9" t="s">
        <v>483</v>
      </c>
      <c r="C63" s="38" t="s">
        <v>619</v>
      </c>
      <c r="D63" s="39"/>
      <c r="E63" s="40">
        <v>34.89</v>
      </c>
      <c r="F63" s="40"/>
    </row>
    <row r="64" spans="1:6" ht="27" customHeight="1">
      <c r="A64" s="12">
        <f t="shared" si="0"/>
        <v>55</v>
      </c>
      <c r="B64" s="9" t="s">
        <v>483</v>
      </c>
      <c r="C64" s="38" t="s">
        <v>620</v>
      </c>
      <c r="D64" s="39"/>
      <c r="E64" s="40">
        <v>55.93</v>
      </c>
      <c r="F64" s="40"/>
    </row>
    <row r="65" spans="1:6" ht="27" customHeight="1">
      <c r="A65" s="12">
        <f t="shared" si="0"/>
        <v>56</v>
      </c>
      <c r="B65" s="9" t="s">
        <v>483</v>
      </c>
      <c r="C65" s="38" t="s">
        <v>621</v>
      </c>
      <c r="D65" s="39"/>
      <c r="E65" s="40">
        <v>250</v>
      </c>
      <c r="F65" s="40"/>
    </row>
    <row r="66" spans="1:6" ht="27" customHeight="1">
      <c r="A66" s="12">
        <f t="shared" si="0"/>
        <v>57</v>
      </c>
      <c r="B66" s="9" t="s">
        <v>483</v>
      </c>
      <c r="C66" s="38" t="s">
        <v>622</v>
      </c>
      <c r="D66" s="39"/>
      <c r="E66" s="40">
        <v>605</v>
      </c>
      <c r="F66" s="40"/>
    </row>
    <row r="67" spans="1:6" ht="27" customHeight="1">
      <c r="A67" s="12">
        <f t="shared" si="0"/>
        <v>58</v>
      </c>
      <c r="B67" s="9" t="s">
        <v>483</v>
      </c>
      <c r="C67" s="38" t="s">
        <v>623</v>
      </c>
      <c r="D67" s="39"/>
      <c r="E67" s="40">
        <v>2076.63</v>
      </c>
      <c r="F67" s="40"/>
    </row>
    <row r="68" spans="1:6" ht="27" customHeight="1">
      <c r="A68" s="12">
        <f t="shared" si="0"/>
        <v>59</v>
      </c>
      <c r="B68" s="9" t="s">
        <v>483</v>
      </c>
      <c r="C68" s="38" t="s">
        <v>623</v>
      </c>
      <c r="D68" s="39"/>
      <c r="E68" s="40">
        <v>7448</v>
      </c>
      <c r="F68" s="40"/>
    </row>
    <row r="69" spans="1:6" ht="27" customHeight="1">
      <c r="A69" s="12">
        <f t="shared" si="0"/>
        <v>60</v>
      </c>
      <c r="B69" s="9" t="s">
        <v>483</v>
      </c>
      <c r="C69" s="38" t="s">
        <v>621</v>
      </c>
      <c r="D69" s="39"/>
      <c r="E69" s="40">
        <v>201.79</v>
      </c>
      <c r="F69" s="40"/>
    </row>
    <row r="70" spans="1:6" ht="27" customHeight="1">
      <c r="A70" s="12">
        <f t="shared" si="0"/>
        <v>61</v>
      </c>
      <c r="B70" s="9" t="s">
        <v>483</v>
      </c>
      <c r="C70" s="38" t="s">
        <v>624</v>
      </c>
      <c r="D70" s="39"/>
      <c r="E70" s="40">
        <v>55.93</v>
      </c>
      <c r="F70" s="40"/>
    </row>
    <row r="71" spans="1:6" ht="27" customHeight="1">
      <c r="A71" s="12">
        <f t="shared" si="0"/>
        <v>62</v>
      </c>
      <c r="B71" s="9" t="s">
        <v>483</v>
      </c>
      <c r="C71" s="38" t="s">
        <v>625</v>
      </c>
      <c r="D71" s="39"/>
      <c r="E71" s="40">
        <v>266.68</v>
      </c>
      <c r="F71" s="40"/>
    </row>
    <row r="72" spans="1:6" ht="27" customHeight="1">
      <c r="A72" s="12">
        <f t="shared" si="0"/>
        <v>63</v>
      </c>
      <c r="B72" s="9" t="s">
        <v>483</v>
      </c>
      <c r="C72" s="38" t="s">
        <v>626</v>
      </c>
      <c r="D72" s="39"/>
      <c r="E72" s="40">
        <v>400.09</v>
      </c>
      <c r="F72" s="40"/>
    </row>
    <row r="73" spans="1:6" ht="27" customHeight="1">
      <c r="A73" s="12">
        <f t="shared" si="0"/>
        <v>64</v>
      </c>
      <c r="B73" s="9" t="s">
        <v>483</v>
      </c>
      <c r="C73" s="38" t="s">
        <v>627</v>
      </c>
      <c r="D73" s="39"/>
      <c r="E73" s="40">
        <v>403</v>
      </c>
      <c r="F73" s="40"/>
    </row>
    <row r="74" spans="1:6" ht="27" customHeight="1">
      <c r="A74" s="12">
        <f t="shared" si="0"/>
        <v>65</v>
      </c>
      <c r="B74" s="9" t="s">
        <v>483</v>
      </c>
      <c r="C74" s="38" t="s">
        <v>626</v>
      </c>
      <c r="D74" s="39"/>
      <c r="E74" s="40">
        <v>48.11</v>
      </c>
      <c r="F74" s="40"/>
    </row>
    <row r="75" spans="1:6" ht="27" customHeight="1">
      <c r="A75" s="12">
        <f t="shared" si="0"/>
        <v>66</v>
      </c>
      <c r="B75" s="9" t="s">
        <v>483</v>
      </c>
      <c r="C75" s="38" t="s">
        <v>628</v>
      </c>
      <c r="D75" s="39"/>
      <c r="E75" s="40">
        <v>464</v>
      </c>
      <c r="F75" s="40"/>
    </row>
    <row r="76" spans="1:6" ht="27" customHeight="1">
      <c r="A76" s="12">
        <f aca="true" t="shared" si="1" ref="A76:A139">1+A75</f>
        <v>67</v>
      </c>
      <c r="B76" s="9" t="s">
        <v>483</v>
      </c>
      <c r="C76" s="38" t="s">
        <v>629</v>
      </c>
      <c r="D76" s="39"/>
      <c r="E76" s="40">
        <v>28.14</v>
      </c>
      <c r="F76" s="40"/>
    </row>
    <row r="77" spans="1:6" ht="27" customHeight="1">
      <c r="A77" s="12">
        <f t="shared" si="1"/>
        <v>68</v>
      </c>
      <c r="B77" s="9" t="s">
        <v>630</v>
      </c>
      <c r="C77" s="38" t="s">
        <v>631</v>
      </c>
      <c r="D77" s="39"/>
      <c r="E77" s="40">
        <v>2443.51</v>
      </c>
      <c r="F77" s="40"/>
    </row>
    <row r="78" spans="1:6" ht="27" customHeight="1">
      <c r="A78" s="12">
        <f t="shared" si="1"/>
        <v>69</v>
      </c>
      <c r="B78" s="9" t="s">
        <v>630</v>
      </c>
      <c r="C78" s="38" t="s">
        <v>632</v>
      </c>
      <c r="D78" s="39"/>
      <c r="E78" s="40">
        <v>273.88</v>
      </c>
      <c r="F78" s="40"/>
    </row>
    <row r="79" spans="1:6" ht="27" customHeight="1">
      <c r="A79" s="12">
        <f t="shared" si="1"/>
        <v>70</v>
      </c>
      <c r="B79" s="9" t="s">
        <v>630</v>
      </c>
      <c r="C79" s="38" t="s">
        <v>633</v>
      </c>
      <c r="D79" s="39"/>
      <c r="E79" s="40">
        <v>680</v>
      </c>
      <c r="F79" s="40"/>
    </row>
    <row r="80" spans="1:6" ht="27" customHeight="1">
      <c r="A80" s="12">
        <f t="shared" si="1"/>
        <v>71</v>
      </c>
      <c r="B80" s="9" t="s">
        <v>630</v>
      </c>
      <c r="C80" s="38" t="s">
        <v>634</v>
      </c>
      <c r="D80" s="39"/>
      <c r="E80" s="40">
        <v>372.76</v>
      </c>
      <c r="F80" s="40"/>
    </row>
    <row r="81" spans="1:6" ht="27" customHeight="1">
      <c r="A81" s="12">
        <f t="shared" si="1"/>
        <v>72</v>
      </c>
      <c r="B81" s="9" t="s">
        <v>630</v>
      </c>
      <c r="C81" s="38" t="s">
        <v>635</v>
      </c>
      <c r="D81" s="39"/>
      <c r="E81" s="40">
        <v>968.05</v>
      </c>
      <c r="F81" s="40"/>
    </row>
    <row r="82" spans="1:6" ht="27" customHeight="1">
      <c r="A82" s="12">
        <f t="shared" si="1"/>
        <v>73</v>
      </c>
      <c r="B82" s="9" t="s">
        <v>630</v>
      </c>
      <c r="C82" s="38" t="s">
        <v>636</v>
      </c>
      <c r="D82" s="39"/>
      <c r="E82" s="40">
        <v>55.93</v>
      </c>
      <c r="F82" s="40"/>
    </row>
    <row r="83" spans="1:6" ht="27" customHeight="1">
      <c r="A83" s="12">
        <f t="shared" si="1"/>
        <v>74</v>
      </c>
      <c r="B83" s="9" t="s">
        <v>630</v>
      </c>
      <c r="C83" s="38" t="s">
        <v>637</v>
      </c>
      <c r="D83" s="39"/>
      <c r="E83" s="40">
        <v>167.2</v>
      </c>
      <c r="F83" s="40"/>
    </row>
    <row r="84" spans="1:6" ht="27" customHeight="1">
      <c r="A84" s="12">
        <f t="shared" si="1"/>
        <v>75</v>
      </c>
      <c r="B84" s="9" t="s">
        <v>630</v>
      </c>
      <c r="C84" s="38" t="s">
        <v>638</v>
      </c>
      <c r="D84" s="39"/>
      <c r="E84" s="40">
        <v>55.93</v>
      </c>
      <c r="F84" s="40"/>
    </row>
    <row r="85" spans="1:6" ht="27" customHeight="1">
      <c r="A85" s="12">
        <f t="shared" si="1"/>
        <v>76</v>
      </c>
      <c r="B85" s="9" t="s">
        <v>630</v>
      </c>
      <c r="C85" s="38" t="s">
        <v>639</v>
      </c>
      <c r="D85" s="39"/>
      <c r="E85" s="40">
        <v>101.86</v>
      </c>
      <c r="F85" s="40"/>
    </row>
    <row r="86" spans="1:6" ht="27" customHeight="1">
      <c r="A86" s="12">
        <f t="shared" si="1"/>
        <v>77</v>
      </c>
      <c r="B86" s="9" t="s">
        <v>630</v>
      </c>
      <c r="C86" s="38" t="s">
        <v>640</v>
      </c>
      <c r="D86" s="39"/>
      <c r="E86" s="40">
        <v>392.49</v>
      </c>
      <c r="F86" s="40"/>
    </row>
    <row r="87" spans="1:6" ht="27" customHeight="1">
      <c r="A87" s="12">
        <f t="shared" si="1"/>
        <v>78</v>
      </c>
      <c r="B87" s="9" t="s">
        <v>630</v>
      </c>
      <c r="C87" s="38" t="s">
        <v>640</v>
      </c>
      <c r="D87" s="39"/>
      <c r="E87" s="40">
        <v>1407.65</v>
      </c>
      <c r="F87" s="40"/>
    </row>
    <row r="88" spans="1:6" ht="27" customHeight="1">
      <c r="A88" s="12">
        <f t="shared" si="1"/>
        <v>79</v>
      </c>
      <c r="B88" s="9" t="s">
        <v>630</v>
      </c>
      <c r="C88" s="38" t="s">
        <v>641</v>
      </c>
      <c r="D88" s="39"/>
      <c r="E88" s="40">
        <v>295.29</v>
      </c>
      <c r="F88" s="40"/>
    </row>
    <row r="89" spans="1:6" ht="27" customHeight="1">
      <c r="A89" s="12">
        <f t="shared" si="1"/>
        <v>80</v>
      </c>
      <c r="B89" s="9" t="s">
        <v>630</v>
      </c>
      <c r="C89" s="38" t="s">
        <v>641</v>
      </c>
      <c r="D89" s="39"/>
      <c r="E89" s="40">
        <v>1059.06</v>
      </c>
      <c r="F89" s="40"/>
    </row>
    <row r="90" spans="1:6" ht="27" customHeight="1">
      <c r="A90" s="12">
        <f t="shared" si="1"/>
        <v>81</v>
      </c>
      <c r="B90" s="9" t="s">
        <v>630</v>
      </c>
      <c r="C90" s="38" t="s">
        <v>642</v>
      </c>
      <c r="D90" s="39"/>
      <c r="E90" s="40">
        <v>1074.4</v>
      </c>
      <c r="F90" s="40"/>
    </row>
    <row r="91" spans="1:6" ht="27" customHeight="1">
      <c r="A91" s="12">
        <f t="shared" si="1"/>
        <v>82</v>
      </c>
      <c r="B91" s="9" t="s">
        <v>630</v>
      </c>
      <c r="C91" s="38" t="s">
        <v>643</v>
      </c>
      <c r="D91" s="39"/>
      <c r="E91" s="40">
        <v>171.77</v>
      </c>
      <c r="F91" s="40"/>
    </row>
    <row r="92" spans="1:6" ht="27" customHeight="1">
      <c r="A92" s="12">
        <f t="shared" si="1"/>
        <v>83</v>
      </c>
      <c r="B92" s="9" t="s">
        <v>630</v>
      </c>
      <c r="C92" s="38" t="s">
        <v>644</v>
      </c>
      <c r="D92" s="39"/>
      <c r="E92" s="40">
        <v>1698.48</v>
      </c>
      <c r="F92" s="40"/>
    </row>
    <row r="93" spans="1:6" ht="27" customHeight="1">
      <c r="A93" s="12">
        <f t="shared" si="1"/>
        <v>84</v>
      </c>
      <c r="B93" s="9" t="s">
        <v>630</v>
      </c>
      <c r="C93" s="38" t="s">
        <v>645</v>
      </c>
      <c r="D93" s="39"/>
      <c r="E93" s="40">
        <v>490.17</v>
      </c>
      <c r="F93" s="40"/>
    </row>
    <row r="94" spans="1:6" ht="27" customHeight="1">
      <c r="A94" s="12">
        <f t="shared" si="1"/>
        <v>85</v>
      </c>
      <c r="B94" s="9" t="s">
        <v>630</v>
      </c>
      <c r="C94" s="38" t="s">
        <v>646</v>
      </c>
      <c r="D94" s="39"/>
      <c r="E94" s="40">
        <v>22</v>
      </c>
      <c r="F94" s="40"/>
    </row>
    <row r="95" spans="1:6" ht="27" customHeight="1">
      <c r="A95" s="12">
        <f t="shared" si="1"/>
        <v>86</v>
      </c>
      <c r="B95" s="9" t="s">
        <v>630</v>
      </c>
      <c r="C95" s="38" t="s">
        <v>0</v>
      </c>
      <c r="D95" s="39"/>
      <c r="E95" s="40">
        <v>1115.84</v>
      </c>
      <c r="F95" s="40"/>
    </row>
    <row r="96" spans="1:6" ht="27" customHeight="1">
      <c r="A96" s="12">
        <f t="shared" si="1"/>
        <v>87</v>
      </c>
      <c r="B96" s="9" t="s">
        <v>630</v>
      </c>
      <c r="C96" s="38" t="s">
        <v>1</v>
      </c>
      <c r="D96" s="39"/>
      <c r="E96" s="40">
        <v>20.78</v>
      </c>
      <c r="F96" s="40"/>
    </row>
    <row r="97" spans="1:6" ht="27" customHeight="1">
      <c r="A97" s="12">
        <f t="shared" si="1"/>
        <v>88</v>
      </c>
      <c r="B97" s="9" t="s">
        <v>630</v>
      </c>
      <c r="C97" s="38" t="s">
        <v>2</v>
      </c>
      <c r="D97" s="39"/>
      <c r="E97" s="40">
        <v>271.46</v>
      </c>
      <c r="F97" s="40"/>
    </row>
    <row r="98" spans="1:6" ht="27" customHeight="1">
      <c r="A98" s="12">
        <f t="shared" si="1"/>
        <v>89</v>
      </c>
      <c r="B98" s="9" t="s">
        <v>630</v>
      </c>
      <c r="C98" s="38" t="s">
        <v>3</v>
      </c>
      <c r="D98" s="39"/>
      <c r="E98" s="40">
        <v>95.49</v>
      </c>
      <c r="F98" s="40"/>
    </row>
    <row r="99" spans="1:6" ht="27" customHeight="1">
      <c r="A99" s="12">
        <f t="shared" si="1"/>
        <v>90</v>
      </c>
      <c r="B99" s="9" t="s">
        <v>630</v>
      </c>
      <c r="C99" s="38" t="s">
        <v>4</v>
      </c>
      <c r="D99" s="39"/>
      <c r="E99" s="40">
        <v>483.2</v>
      </c>
      <c r="F99" s="40"/>
    </row>
    <row r="100" spans="1:6" ht="27" customHeight="1">
      <c r="A100" s="12">
        <f t="shared" si="1"/>
        <v>91</v>
      </c>
      <c r="B100" s="9" t="s">
        <v>630</v>
      </c>
      <c r="C100" s="38" t="s">
        <v>5</v>
      </c>
      <c r="D100" s="39"/>
      <c r="E100" s="40">
        <v>160</v>
      </c>
      <c r="F100" s="40"/>
    </row>
    <row r="101" spans="1:6" ht="27" customHeight="1">
      <c r="A101" s="12">
        <f t="shared" si="1"/>
        <v>92</v>
      </c>
      <c r="B101" s="9" t="s">
        <v>630</v>
      </c>
      <c r="C101" s="38" t="s">
        <v>6</v>
      </c>
      <c r="D101" s="39"/>
      <c r="E101" s="40">
        <v>3322.6</v>
      </c>
      <c r="F101" s="40"/>
    </row>
    <row r="102" spans="1:6" ht="27" customHeight="1">
      <c r="A102" s="12">
        <f t="shared" si="1"/>
        <v>93</v>
      </c>
      <c r="B102" s="9" t="s">
        <v>630</v>
      </c>
      <c r="C102" s="38" t="s">
        <v>7</v>
      </c>
      <c r="D102" s="39"/>
      <c r="E102" s="40">
        <v>143.23</v>
      </c>
      <c r="F102" s="40"/>
    </row>
    <row r="103" spans="1:6" ht="27" customHeight="1">
      <c r="A103" s="12">
        <f t="shared" si="1"/>
        <v>94</v>
      </c>
      <c r="B103" s="9" t="s">
        <v>630</v>
      </c>
      <c r="C103" s="38" t="s">
        <v>8</v>
      </c>
      <c r="D103" s="39"/>
      <c r="E103" s="40">
        <v>15.81</v>
      </c>
      <c r="F103" s="40"/>
    </row>
    <row r="104" spans="1:6" ht="27" customHeight="1">
      <c r="A104" s="12">
        <f t="shared" si="1"/>
        <v>95</v>
      </c>
      <c r="B104" s="9" t="s">
        <v>630</v>
      </c>
      <c r="C104" s="38" t="s">
        <v>9</v>
      </c>
      <c r="D104" s="39"/>
      <c r="E104" s="40">
        <v>2.69</v>
      </c>
      <c r="F104" s="40"/>
    </row>
    <row r="105" spans="1:6" ht="27" customHeight="1">
      <c r="A105" s="12">
        <f t="shared" si="1"/>
        <v>96</v>
      </c>
      <c r="B105" s="9" t="s">
        <v>630</v>
      </c>
      <c r="C105" s="38" t="s">
        <v>10</v>
      </c>
      <c r="D105" s="39"/>
      <c r="E105" s="40">
        <v>7.82</v>
      </c>
      <c r="F105" s="40"/>
    </row>
    <row r="106" spans="1:6" ht="27" customHeight="1">
      <c r="A106" s="12">
        <f t="shared" si="1"/>
        <v>97</v>
      </c>
      <c r="B106" s="9" t="s">
        <v>630</v>
      </c>
      <c r="C106" s="38" t="s">
        <v>11</v>
      </c>
      <c r="D106" s="39"/>
      <c r="E106" s="40">
        <v>160</v>
      </c>
      <c r="F106" s="40"/>
    </row>
    <row r="107" spans="1:6" ht="27" customHeight="1">
      <c r="A107" s="12">
        <f t="shared" si="1"/>
        <v>98</v>
      </c>
      <c r="B107" s="9" t="s">
        <v>630</v>
      </c>
      <c r="C107" s="38" t="s">
        <v>12</v>
      </c>
      <c r="D107" s="39"/>
      <c r="E107" s="40">
        <v>492.05</v>
      </c>
      <c r="F107" s="40"/>
    </row>
    <row r="108" spans="1:6" ht="27" customHeight="1">
      <c r="A108" s="12">
        <f t="shared" si="1"/>
        <v>99</v>
      </c>
      <c r="B108" s="9" t="s">
        <v>630</v>
      </c>
      <c r="C108" s="38" t="s">
        <v>13</v>
      </c>
      <c r="D108" s="39"/>
      <c r="E108" s="40">
        <v>47.74</v>
      </c>
      <c r="F108" s="40"/>
    </row>
    <row r="109" spans="1:6" ht="27" customHeight="1">
      <c r="A109" s="12">
        <f t="shared" si="1"/>
        <v>100</v>
      </c>
      <c r="B109" s="9" t="s">
        <v>630</v>
      </c>
      <c r="C109" s="38" t="s">
        <v>14</v>
      </c>
      <c r="D109" s="39"/>
      <c r="E109" s="40">
        <v>16.11</v>
      </c>
      <c r="F109" s="40"/>
    </row>
    <row r="110" spans="1:6" ht="27" customHeight="1">
      <c r="A110" s="12">
        <f t="shared" si="1"/>
        <v>101</v>
      </c>
      <c r="B110" s="9" t="s">
        <v>630</v>
      </c>
      <c r="C110" s="38" t="s">
        <v>15</v>
      </c>
      <c r="D110" s="39"/>
      <c r="E110" s="40">
        <v>56.83</v>
      </c>
      <c r="F110" s="40"/>
    </row>
    <row r="111" spans="1:6" ht="27" customHeight="1">
      <c r="A111" s="12">
        <f t="shared" si="1"/>
        <v>102</v>
      </c>
      <c r="B111" s="9" t="s">
        <v>630</v>
      </c>
      <c r="C111" s="38" t="s">
        <v>16</v>
      </c>
      <c r="D111" s="39"/>
      <c r="E111" s="40">
        <v>928.2</v>
      </c>
      <c r="F111" s="40"/>
    </row>
    <row r="112" spans="1:6" ht="27" customHeight="1">
      <c r="A112" s="12">
        <f t="shared" si="1"/>
        <v>103</v>
      </c>
      <c r="B112" s="9" t="s">
        <v>630</v>
      </c>
      <c r="C112" s="38" t="s">
        <v>17</v>
      </c>
      <c r="D112" s="39"/>
      <c r="E112" s="40">
        <v>24.35</v>
      </c>
      <c r="F112" s="40"/>
    </row>
    <row r="113" spans="1:6" ht="27" customHeight="1">
      <c r="A113" s="12">
        <f t="shared" si="1"/>
        <v>104</v>
      </c>
      <c r="B113" s="9" t="s">
        <v>630</v>
      </c>
      <c r="C113" s="38" t="s">
        <v>18</v>
      </c>
      <c r="D113" s="39"/>
      <c r="E113" s="40">
        <v>342.12</v>
      </c>
      <c r="F113" s="40"/>
    </row>
    <row r="114" spans="1:6" ht="27" customHeight="1">
      <c r="A114" s="12">
        <f t="shared" si="1"/>
        <v>105</v>
      </c>
      <c r="B114" s="9" t="s">
        <v>630</v>
      </c>
      <c r="C114" s="38" t="s">
        <v>19</v>
      </c>
      <c r="D114" s="39"/>
      <c r="E114" s="40">
        <v>370.27</v>
      </c>
      <c r="F114" s="40"/>
    </row>
    <row r="115" spans="1:6" ht="27" customHeight="1">
      <c r="A115" s="12">
        <f t="shared" si="1"/>
        <v>106</v>
      </c>
      <c r="B115" s="9" t="s">
        <v>630</v>
      </c>
      <c r="C115" s="38" t="s">
        <v>19</v>
      </c>
      <c r="D115" s="39"/>
      <c r="E115" s="40">
        <v>1366.12</v>
      </c>
      <c r="F115" s="40"/>
    </row>
    <row r="116" spans="1:6" ht="27" customHeight="1">
      <c r="A116" s="12">
        <f t="shared" si="1"/>
        <v>107</v>
      </c>
      <c r="B116" s="9" t="s">
        <v>630</v>
      </c>
      <c r="C116" s="38" t="s">
        <v>20</v>
      </c>
      <c r="D116" s="39"/>
      <c r="E116" s="40">
        <v>25</v>
      </c>
      <c r="F116" s="40"/>
    </row>
    <row r="117" spans="1:6" ht="27" customHeight="1">
      <c r="A117" s="12">
        <f t="shared" si="1"/>
        <v>108</v>
      </c>
      <c r="B117" s="9" t="s">
        <v>630</v>
      </c>
      <c r="C117" s="38" t="s">
        <v>21</v>
      </c>
      <c r="D117" s="39"/>
      <c r="E117" s="40">
        <v>72.87</v>
      </c>
      <c r="F117" s="40"/>
    </row>
    <row r="118" spans="1:6" ht="27" customHeight="1">
      <c r="A118" s="12">
        <f t="shared" si="1"/>
        <v>109</v>
      </c>
      <c r="B118" s="9" t="s">
        <v>630</v>
      </c>
      <c r="C118" s="38" t="s">
        <v>18</v>
      </c>
      <c r="D118" s="39"/>
      <c r="E118" s="40">
        <v>10.95</v>
      </c>
      <c r="F118" s="40"/>
    </row>
    <row r="119" spans="1:6" ht="27" customHeight="1">
      <c r="A119" s="12">
        <f t="shared" si="1"/>
        <v>110</v>
      </c>
      <c r="B119" s="9" t="s">
        <v>630</v>
      </c>
      <c r="C119" s="38" t="s">
        <v>22</v>
      </c>
      <c r="D119" s="39"/>
      <c r="E119" s="40">
        <v>1380.06</v>
      </c>
      <c r="F119" s="40"/>
    </row>
    <row r="120" spans="1:6" ht="27" customHeight="1">
      <c r="A120" s="12">
        <f t="shared" si="1"/>
        <v>111</v>
      </c>
      <c r="B120" s="9" t="s">
        <v>630</v>
      </c>
      <c r="C120" s="38" t="s">
        <v>23</v>
      </c>
      <c r="D120" s="39"/>
      <c r="E120" s="40">
        <v>542.23</v>
      </c>
      <c r="F120" s="40"/>
    </row>
    <row r="121" spans="1:6" ht="27" customHeight="1">
      <c r="A121" s="12">
        <f t="shared" si="1"/>
        <v>112</v>
      </c>
      <c r="B121" s="9" t="s">
        <v>630</v>
      </c>
      <c r="C121" s="38" t="s">
        <v>24</v>
      </c>
      <c r="D121" s="39"/>
      <c r="E121" s="40">
        <v>143.23</v>
      </c>
      <c r="F121" s="40"/>
    </row>
    <row r="122" spans="1:6" ht="27" customHeight="1">
      <c r="A122" s="12">
        <f t="shared" si="1"/>
        <v>113</v>
      </c>
      <c r="B122" s="9" t="s">
        <v>630</v>
      </c>
      <c r="C122" s="38" t="s">
        <v>23</v>
      </c>
      <c r="D122" s="39"/>
      <c r="E122" s="40">
        <v>75.54</v>
      </c>
      <c r="F122" s="40"/>
    </row>
    <row r="123" spans="1:6" ht="27" customHeight="1">
      <c r="A123" s="12">
        <f t="shared" si="1"/>
        <v>114</v>
      </c>
      <c r="B123" s="9" t="s">
        <v>630</v>
      </c>
      <c r="C123" s="38" t="s">
        <v>25</v>
      </c>
      <c r="D123" s="39"/>
      <c r="E123" s="40">
        <v>160</v>
      </c>
      <c r="F123" s="40"/>
    </row>
    <row r="124" spans="1:6" ht="27" customHeight="1">
      <c r="A124" s="12">
        <f t="shared" si="1"/>
        <v>115</v>
      </c>
      <c r="B124" s="9" t="s">
        <v>630</v>
      </c>
      <c r="C124" s="38" t="s">
        <v>26</v>
      </c>
      <c r="D124" s="39"/>
      <c r="E124" s="40">
        <v>942.91</v>
      </c>
      <c r="F124" s="40"/>
    </row>
    <row r="125" spans="1:6" ht="27" customHeight="1">
      <c r="A125" s="12">
        <f t="shared" si="1"/>
        <v>116</v>
      </c>
      <c r="B125" s="9" t="s">
        <v>630</v>
      </c>
      <c r="C125" s="38" t="s">
        <v>12</v>
      </c>
      <c r="D125" s="39"/>
      <c r="E125" s="40">
        <v>72.36</v>
      </c>
      <c r="F125" s="40"/>
    </row>
    <row r="126" spans="1:6" ht="27" customHeight="1">
      <c r="A126" s="12">
        <f t="shared" si="1"/>
        <v>117</v>
      </c>
      <c r="B126" s="9" t="s">
        <v>630</v>
      </c>
      <c r="C126" s="38" t="s">
        <v>27</v>
      </c>
      <c r="D126" s="39"/>
      <c r="E126" s="40">
        <v>160</v>
      </c>
      <c r="F126" s="40"/>
    </row>
    <row r="127" spans="1:6" ht="27" customHeight="1">
      <c r="A127" s="12">
        <f t="shared" si="1"/>
        <v>118</v>
      </c>
      <c r="B127" s="9" t="s">
        <v>28</v>
      </c>
      <c r="C127" s="38" t="s">
        <v>29</v>
      </c>
      <c r="D127" s="39"/>
      <c r="E127" s="40">
        <v>55.63</v>
      </c>
      <c r="F127" s="40"/>
    </row>
    <row r="128" spans="1:6" ht="27" customHeight="1">
      <c r="A128" s="12">
        <f t="shared" si="1"/>
        <v>119</v>
      </c>
      <c r="B128" s="9" t="s">
        <v>28</v>
      </c>
      <c r="C128" s="38" t="s">
        <v>30</v>
      </c>
      <c r="D128" s="39"/>
      <c r="E128" s="40">
        <v>5.26</v>
      </c>
      <c r="F128" s="40"/>
    </row>
    <row r="129" spans="1:6" ht="27" customHeight="1">
      <c r="A129" s="12">
        <f t="shared" si="1"/>
        <v>120</v>
      </c>
      <c r="B129" s="9" t="s">
        <v>28</v>
      </c>
      <c r="C129" s="38" t="s">
        <v>31</v>
      </c>
      <c r="D129" s="39"/>
      <c r="E129" s="40">
        <v>89.25</v>
      </c>
      <c r="F129" s="40"/>
    </row>
    <row r="130" spans="1:6" ht="27" customHeight="1">
      <c r="A130" s="12">
        <f t="shared" si="1"/>
        <v>121</v>
      </c>
      <c r="B130" s="9" t="s">
        <v>28</v>
      </c>
      <c r="C130" s="38" t="s">
        <v>32</v>
      </c>
      <c r="D130" s="39"/>
      <c r="E130" s="40">
        <v>1569</v>
      </c>
      <c r="F130" s="40"/>
    </row>
    <row r="131" spans="1:6" ht="27" customHeight="1">
      <c r="A131" s="12">
        <f t="shared" si="1"/>
        <v>122</v>
      </c>
      <c r="B131" s="9" t="s">
        <v>28</v>
      </c>
      <c r="C131" s="38" t="s">
        <v>33</v>
      </c>
      <c r="D131" s="39"/>
      <c r="E131" s="40">
        <v>456</v>
      </c>
      <c r="F131" s="40"/>
    </row>
    <row r="132" spans="1:6" ht="27" customHeight="1">
      <c r="A132" s="12">
        <f t="shared" si="1"/>
        <v>123</v>
      </c>
      <c r="B132" s="9" t="s">
        <v>28</v>
      </c>
      <c r="C132" s="38" t="s">
        <v>34</v>
      </c>
      <c r="D132" s="39"/>
      <c r="E132" s="40">
        <v>128.1</v>
      </c>
      <c r="F132" s="40"/>
    </row>
    <row r="133" spans="1:6" ht="27" customHeight="1">
      <c r="A133" s="12">
        <f t="shared" si="1"/>
        <v>124</v>
      </c>
      <c r="B133" s="9" t="s">
        <v>28</v>
      </c>
      <c r="C133" s="38" t="s">
        <v>35</v>
      </c>
      <c r="D133" s="39"/>
      <c r="E133" s="40">
        <v>786.73</v>
      </c>
      <c r="F133" s="40"/>
    </row>
    <row r="134" spans="1:6" ht="27" customHeight="1">
      <c r="A134" s="12">
        <f t="shared" si="1"/>
        <v>125</v>
      </c>
      <c r="B134" s="9" t="s">
        <v>28</v>
      </c>
      <c r="C134" s="38" t="s">
        <v>36</v>
      </c>
      <c r="D134" s="39"/>
      <c r="E134" s="40">
        <v>190.97</v>
      </c>
      <c r="F134" s="40"/>
    </row>
    <row r="135" spans="1:6" ht="27" customHeight="1">
      <c r="A135" s="12">
        <f t="shared" si="1"/>
        <v>126</v>
      </c>
      <c r="B135" s="9" t="s">
        <v>28</v>
      </c>
      <c r="C135" s="38" t="s">
        <v>37</v>
      </c>
      <c r="D135" s="39"/>
      <c r="E135" s="40">
        <v>322.26</v>
      </c>
      <c r="F135" s="40"/>
    </row>
    <row r="136" spans="1:6" ht="27" customHeight="1">
      <c r="A136" s="12">
        <f t="shared" si="1"/>
        <v>127</v>
      </c>
      <c r="B136" s="9" t="s">
        <v>28</v>
      </c>
      <c r="C136" s="38" t="s">
        <v>38</v>
      </c>
      <c r="D136" s="39"/>
      <c r="E136" s="40">
        <v>683.65</v>
      </c>
      <c r="F136" s="40"/>
    </row>
    <row r="137" spans="1:6" ht="27" customHeight="1">
      <c r="A137" s="12">
        <f t="shared" si="1"/>
        <v>128</v>
      </c>
      <c r="B137" s="9" t="s">
        <v>28</v>
      </c>
      <c r="C137" s="38" t="s">
        <v>38</v>
      </c>
      <c r="D137" s="39"/>
      <c r="E137" s="40">
        <v>2451.75</v>
      </c>
      <c r="F137" s="40"/>
    </row>
    <row r="138" spans="1:6" ht="27" customHeight="1">
      <c r="A138" s="12">
        <f t="shared" si="1"/>
        <v>129</v>
      </c>
      <c r="B138" s="9" t="s">
        <v>28</v>
      </c>
      <c r="C138" s="38" t="s">
        <v>39</v>
      </c>
      <c r="D138" s="39"/>
      <c r="E138" s="40">
        <v>15.19</v>
      </c>
      <c r="F138" s="40"/>
    </row>
    <row r="139" spans="1:6" ht="27" customHeight="1">
      <c r="A139" s="12">
        <f t="shared" si="1"/>
        <v>130</v>
      </c>
      <c r="B139" s="9" t="s">
        <v>28</v>
      </c>
      <c r="C139" s="38" t="s">
        <v>40</v>
      </c>
      <c r="D139" s="39"/>
      <c r="E139" s="40">
        <v>249.98</v>
      </c>
      <c r="F139" s="40"/>
    </row>
    <row r="140" spans="1:6" ht="27" customHeight="1">
      <c r="A140" s="12">
        <f aca="true" t="shared" si="2" ref="A140:A203">1+A139</f>
        <v>131</v>
      </c>
      <c r="B140" s="9" t="s">
        <v>28</v>
      </c>
      <c r="C140" s="38" t="s">
        <v>35</v>
      </c>
      <c r="D140" s="39"/>
      <c r="E140" s="40">
        <v>100.36</v>
      </c>
      <c r="F140" s="40"/>
    </row>
    <row r="141" spans="1:6" ht="27" customHeight="1">
      <c r="A141" s="12">
        <f t="shared" si="2"/>
        <v>132</v>
      </c>
      <c r="B141" s="9" t="s">
        <v>28</v>
      </c>
      <c r="C141" s="38" t="s">
        <v>41</v>
      </c>
      <c r="D141" s="39"/>
      <c r="E141" s="40">
        <v>99.32</v>
      </c>
      <c r="F141" s="40"/>
    </row>
    <row r="142" spans="1:6" ht="27" customHeight="1">
      <c r="A142" s="12">
        <f t="shared" si="2"/>
        <v>133</v>
      </c>
      <c r="B142" s="9" t="s">
        <v>28</v>
      </c>
      <c r="C142" s="38" t="s">
        <v>42</v>
      </c>
      <c r="D142" s="39"/>
      <c r="E142" s="40">
        <v>320</v>
      </c>
      <c r="F142" s="40"/>
    </row>
    <row r="143" spans="1:6" ht="27" customHeight="1">
      <c r="A143" s="12">
        <f t="shared" si="2"/>
        <v>134</v>
      </c>
      <c r="B143" s="9" t="s">
        <v>28</v>
      </c>
      <c r="C143" s="38" t="s">
        <v>43</v>
      </c>
      <c r="D143" s="39"/>
      <c r="E143" s="40">
        <v>518</v>
      </c>
      <c r="F143" s="40"/>
    </row>
    <row r="144" spans="1:6" ht="27" customHeight="1">
      <c r="A144" s="12">
        <f t="shared" si="2"/>
        <v>135</v>
      </c>
      <c r="B144" s="9" t="s">
        <v>28</v>
      </c>
      <c r="C144" s="38" t="s">
        <v>44</v>
      </c>
      <c r="D144" s="39"/>
      <c r="E144" s="40">
        <v>167.38</v>
      </c>
      <c r="F144" s="40"/>
    </row>
    <row r="145" spans="1:6" ht="27" customHeight="1">
      <c r="A145" s="12">
        <f t="shared" si="2"/>
        <v>136</v>
      </c>
      <c r="B145" s="9" t="s">
        <v>28</v>
      </c>
      <c r="C145" s="38" t="s">
        <v>45</v>
      </c>
      <c r="D145" s="39"/>
      <c r="E145" s="40">
        <v>147.66</v>
      </c>
      <c r="F145" s="40"/>
    </row>
    <row r="146" spans="1:6" ht="27" customHeight="1">
      <c r="A146" s="12">
        <f t="shared" si="2"/>
        <v>137</v>
      </c>
      <c r="B146" s="9" t="s">
        <v>28</v>
      </c>
      <c r="C146" s="38" t="s">
        <v>46</v>
      </c>
      <c r="D146" s="39"/>
      <c r="E146" s="40">
        <v>95.49</v>
      </c>
      <c r="F146" s="40"/>
    </row>
    <row r="147" spans="1:6" ht="27" customHeight="1">
      <c r="A147" s="12">
        <f t="shared" si="2"/>
        <v>138</v>
      </c>
      <c r="B147" s="9" t="s">
        <v>28</v>
      </c>
      <c r="C147" s="38" t="s">
        <v>47</v>
      </c>
      <c r="D147" s="39"/>
      <c r="E147" s="40">
        <v>509.12</v>
      </c>
      <c r="F147" s="40"/>
    </row>
    <row r="148" spans="1:6" ht="27" customHeight="1">
      <c r="A148" s="12">
        <f t="shared" si="2"/>
        <v>139</v>
      </c>
      <c r="B148" s="9" t="s">
        <v>28</v>
      </c>
      <c r="C148" s="38" t="s">
        <v>47</v>
      </c>
      <c r="D148" s="39"/>
      <c r="E148" s="40">
        <v>1825.96</v>
      </c>
      <c r="F148" s="40"/>
    </row>
    <row r="149" spans="1:6" ht="27" customHeight="1">
      <c r="A149" s="12">
        <f t="shared" si="2"/>
        <v>140</v>
      </c>
      <c r="B149" s="9" t="s">
        <v>28</v>
      </c>
      <c r="C149" s="38" t="s">
        <v>48</v>
      </c>
      <c r="D149" s="39"/>
      <c r="E149" s="40">
        <v>60.78</v>
      </c>
      <c r="F149" s="40"/>
    </row>
    <row r="150" spans="1:6" ht="27" customHeight="1">
      <c r="A150" s="12">
        <f t="shared" si="2"/>
        <v>141</v>
      </c>
      <c r="B150" s="9" t="s">
        <v>28</v>
      </c>
      <c r="C150" s="38" t="s">
        <v>49</v>
      </c>
      <c r="D150" s="39"/>
      <c r="E150" s="40">
        <v>147.66</v>
      </c>
      <c r="F150" s="40"/>
    </row>
    <row r="151" spans="1:6" ht="27" customHeight="1">
      <c r="A151" s="12">
        <f t="shared" si="2"/>
        <v>142</v>
      </c>
      <c r="B151" s="9" t="s">
        <v>28</v>
      </c>
      <c r="C151" s="38" t="s">
        <v>50</v>
      </c>
      <c r="D151" s="39"/>
      <c r="E151" s="40">
        <v>175.95</v>
      </c>
      <c r="F151" s="40"/>
    </row>
    <row r="152" spans="1:6" ht="27" customHeight="1">
      <c r="A152" s="12">
        <f t="shared" si="2"/>
        <v>143</v>
      </c>
      <c r="B152" s="9" t="s">
        <v>28</v>
      </c>
      <c r="C152" s="38" t="s">
        <v>51</v>
      </c>
      <c r="D152" s="39"/>
      <c r="E152" s="40">
        <v>137.88</v>
      </c>
      <c r="F152" s="40"/>
    </row>
    <row r="153" spans="1:6" ht="27" customHeight="1">
      <c r="A153" s="12">
        <f t="shared" si="2"/>
        <v>144</v>
      </c>
      <c r="B153" s="9" t="s">
        <v>28</v>
      </c>
      <c r="C153" s="38" t="s">
        <v>52</v>
      </c>
      <c r="D153" s="39"/>
      <c r="E153" s="40">
        <v>271.7</v>
      </c>
      <c r="F153" s="40"/>
    </row>
    <row r="154" spans="1:6" ht="27" customHeight="1">
      <c r="A154" s="12">
        <f t="shared" si="2"/>
        <v>145</v>
      </c>
      <c r="B154" s="9" t="s">
        <v>28</v>
      </c>
      <c r="C154" s="38" t="s">
        <v>53</v>
      </c>
      <c r="D154" s="39"/>
      <c r="E154" s="40">
        <v>16.37</v>
      </c>
      <c r="F154" s="40"/>
    </row>
    <row r="155" spans="1:6" ht="27" customHeight="1">
      <c r="A155" s="12">
        <f t="shared" si="2"/>
        <v>146</v>
      </c>
      <c r="B155" s="9" t="s">
        <v>28</v>
      </c>
      <c r="C155" s="38" t="s">
        <v>54</v>
      </c>
      <c r="D155" s="39"/>
      <c r="E155" s="40">
        <v>38.5</v>
      </c>
      <c r="F155" s="40"/>
    </row>
    <row r="156" spans="1:6" ht="27" customHeight="1">
      <c r="A156" s="12">
        <f t="shared" si="2"/>
        <v>147</v>
      </c>
      <c r="B156" s="9" t="s">
        <v>28</v>
      </c>
      <c r="C156" s="38" t="s">
        <v>55</v>
      </c>
      <c r="D156" s="39"/>
      <c r="E156" s="40">
        <v>155.28</v>
      </c>
      <c r="F156" s="40"/>
    </row>
    <row r="157" spans="1:6" ht="27" customHeight="1">
      <c r="A157" s="12">
        <f t="shared" si="2"/>
        <v>148</v>
      </c>
      <c r="B157" s="9" t="s">
        <v>28</v>
      </c>
      <c r="C157" s="38" t="s">
        <v>56</v>
      </c>
      <c r="D157" s="39"/>
      <c r="E157" s="40">
        <v>128.1</v>
      </c>
      <c r="F157" s="40"/>
    </row>
    <row r="158" spans="1:6" ht="27" customHeight="1">
      <c r="A158" s="12">
        <f t="shared" si="2"/>
        <v>149</v>
      </c>
      <c r="B158" s="9" t="s">
        <v>28</v>
      </c>
      <c r="C158" s="38" t="s">
        <v>57</v>
      </c>
      <c r="D158" s="39"/>
      <c r="E158" s="40">
        <v>11.9</v>
      </c>
      <c r="F158" s="40"/>
    </row>
    <row r="159" spans="1:6" ht="27" customHeight="1">
      <c r="A159" s="12">
        <f t="shared" si="2"/>
        <v>150</v>
      </c>
      <c r="B159" s="9" t="s">
        <v>28</v>
      </c>
      <c r="C159" s="38" t="s">
        <v>58</v>
      </c>
      <c r="D159" s="39"/>
      <c r="E159" s="40">
        <v>0.81</v>
      </c>
      <c r="F159" s="40"/>
    </row>
    <row r="160" spans="1:6" ht="27" customHeight="1">
      <c r="A160" s="12">
        <f t="shared" si="2"/>
        <v>151</v>
      </c>
      <c r="B160" s="9" t="s">
        <v>28</v>
      </c>
      <c r="C160" s="38" t="s">
        <v>59</v>
      </c>
      <c r="D160" s="39"/>
      <c r="E160" s="40">
        <v>128.1</v>
      </c>
      <c r="F160" s="40"/>
    </row>
    <row r="161" spans="1:6" ht="27" customHeight="1">
      <c r="A161" s="12">
        <f t="shared" si="2"/>
        <v>152</v>
      </c>
      <c r="B161" s="9" t="s">
        <v>28</v>
      </c>
      <c r="C161" s="38" t="s">
        <v>60</v>
      </c>
      <c r="D161" s="39"/>
      <c r="E161" s="40">
        <v>194.58</v>
      </c>
      <c r="F161" s="40"/>
    </row>
    <row r="162" spans="1:6" ht="27" customHeight="1">
      <c r="A162" s="12">
        <f t="shared" si="2"/>
        <v>153</v>
      </c>
      <c r="B162" s="9" t="s">
        <v>28</v>
      </c>
      <c r="C162" s="38" t="s">
        <v>61</v>
      </c>
      <c r="D162" s="39"/>
      <c r="E162" s="40">
        <v>320.94</v>
      </c>
      <c r="F162" s="40"/>
    </row>
    <row r="163" spans="1:6" ht="27" customHeight="1">
      <c r="A163" s="12">
        <f t="shared" si="2"/>
        <v>154</v>
      </c>
      <c r="B163" s="9" t="s">
        <v>28</v>
      </c>
      <c r="C163" s="38" t="s">
        <v>62</v>
      </c>
      <c r="D163" s="39"/>
      <c r="E163" s="40">
        <v>118.32</v>
      </c>
      <c r="F163" s="40"/>
    </row>
    <row r="164" spans="1:6" ht="27" customHeight="1">
      <c r="A164" s="12">
        <f t="shared" si="2"/>
        <v>155</v>
      </c>
      <c r="B164" s="9" t="s">
        <v>28</v>
      </c>
      <c r="C164" s="38" t="s">
        <v>63</v>
      </c>
      <c r="D164" s="39"/>
      <c r="E164" s="40">
        <v>93.8</v>
      </c>
      <c r="F164" s="40"/>
    </row>
    <row r="165" spans="1:6" ht="27" customHeight="1">
      <c r="A165" s="12">
        <f t="shared" si="2"/>
        <v>156</v>
      </c>
      <c r="B165" s="9" t="s">
        <v>28</v>
      </c>
      <c r="C165" s="38" t="s">
        <v>64</v>
      </c>
      <c r="D165" s="39"/>
      <c r="E165" s="40">
        <v>6325</v>
      </c>
      <c r="F165" s="40"/>
    </row>
    <row r="166" spans="1:6" ht="27" customHeight="1">
      <c r="A166" s="12">
        <f t="shared" si="2"/>
        <v>157</v>
      </c>
      <c r="B166" s="9" t="s">
        <v>28</v>
      </c>
      <c r="C166" s="38" t="s">
        <v>65</v>
      </c>
      <c r="D166" s="39"/>
      <c r="E166" s="40">
        <v>1140.24</v>
      </c>
      <c r="F166" s="40"/>
    </row>
    <row r="167" spans="1:6" ht="27" customHeight="1">
      <c r="A167" s="12">
        <f t="shared" si="2"/>
        <v>158</v>
      </c>
      <c r="B167" s="9" t="s">
        <v>28</v>
      </c>
      <c r="C167" s="38" t="s">
        <v>66</v>
      </c>
      <c r="D167" s="39"/>
      <c r="E167" s="40">
        <v>590.66</v>
      </c>
      <c r="F167" s="40"/>
    </row>
    <row r="168" spans="1:6" ht="27" customHeight="1">
      <c r="A168" s="12">
        <f t="shared" si="2"/>
        <v>159</v>
      </c>
      <c r="B168" s="9" t="s">
        <v>28</v>
      </c>
      <c r="C168" s="38" t="s">
        <v>67</v>
      </c>
      <c r="D168" s="39"/>
      <c r="E168" s="40">
        <v>152.32</v>
      </c>
      <c r="F168" s="40"/>
    </row>
    <row r="169" spans="1:6" ht="27" customHeight="1">
      <c r="A169" s="12">
        <f t="shared" si="2"/>
        <v>160</v>
      </c>
      <c r="B169" s="9" t="s">
        <v>28</v>
      </c>
      <c r="C169" s="38" t="s">
        <v>68</v>
      </c>
      <c r="D169" s="39"/>
      <c r="E169" s="40">
        <v>354.84</v>
      </c>
      <c r="F169" s="40"/>
    </row>
    <row r="170" spans="1:6" ht="27" customHeight="1">
      <c r="A170" s="12">
        <f t="shared" si="2"/>
        <v>161</v>
      </c>
      <c r="B170" s="9" t="s">
        <v>28</v>
      </c>
      <c r="C170" s="38" t="s">
        <v>69</v>
      </c>
      <c r="D170" s="39"/>
      <c r="E170" s="40">
        <v>1185.16</v>
      </c>
      <c r="F170" s="40"/>
    </row>
    <row r="171" spans="1:6" ht="27" customHeight="1">
      <c r="A171" s="12">
        <f t="shared" si="2"/>
        <v>162</v>
      </c>
      <c r="B171" s="9" t="s">
        <v>28</v>
      </c>
      <c r="C171" s="38" t="s">
        <v>70</v>
      </c>
      <c r="D171" s="39"/>
      <c r="E171" s="40">
        <v>962.33</v>
      </c>
      <c r="F171" s="40"/>
    </row>
    <row r="172" spans="1:6" ht="27" customHeight="1">
      <c r="A172" s="12">
        <f t="shared" si="2"/>
        <v>163</v>
      </c>
      <c r="B172" s="9" t="s">
        <v>28</v>
      </c>
      <c r="C172" s="38" t="s">
        <v>71</v>
      </c>
      <c r="D172" s="39"/>
      <c r="E172" s="40">
        <v>2158.2</v>
      </c>
      <c r="F172" s="40"/>
    </row>
    <row r="173" spans="1:6" ht="27" customHeight="1">
      <c r="A173" s="12">
        <f t="shared" si="2"/>
        <v>164</v>
      </c>
      <c r="B173" s="9" t="s">
        <v>28</v>
      </c>
      <c r="C173" s="38" t="s">
        <v>72</v>
      </c>
      <c r="D173" s="39"/>
      <c r="E173" s="40">
        <v>1786.17</v>
      </c>
      <c r="F173" s="40"/>
    </row>
    <row r="174" spans="1:6" ht="27" customHeight="1">
      <c r="A174" s="12">
        <f t="shared" si="2"/>
        <v>165</v>
      </c>
      <c r="B174" s="9" t="s">
        <v>28</v>
      </c>
      <c r="C174" s="38" t="s">
        <v>73</v>
      </c>
      <c r="D174" s="39"/>
      <c r="E174" s="40">
        <v>627.64</v>
      </c>
      <c r="F174" s="40"/>
    </row>
    <row r="175" spans="1:6" ht="27" customHeight="1">
      <c r="A175" s="12">
        <f t="shared" si="2"/>
        <v>166</v>
      </c>
      <c r="B175" s="9" t="s">
        <v>28</v>
      </c>
      <c r="C175" s="38" t="s">
        <v>74</v>
      </c>
      <c r="D175" s="39"/>
      <c r="E175" s="40">
        <v>6145.54</v>
      </c>
      <c r="F175" s="40"/>
    </row>
    <row r="176" spans="1:6" ht="27" customHeight="1">
      <c r="A176" s="12">
        <f t="shared" si="2"/>
        <v>167</v>
      </c>
      <c r="B176" s="9" t="s">
        <v>28</v>
      </c>
      <c r="C176" s="38" t="s">
        <v>75</v>
      </c>
      <c r="D176" s="39"/>
      <c r="E176" s="40">
        <v>157.44</v>
      </c>
      <c r="F176" s="40"/>
    </row>
    <row r="177" spans="1:6" ht="27" customHeight="1">
      <c r="A177" s="12">
        <f t="shared" si="2"/>
        <v>168</v>
      </c>
      <c r="B177" s="9" t="s">
        <v>28</v>
      </c>
      <c r="C177" s="38" t="s">
        <v>76</v>
      </c>
      <c r="D177" s="39"/>
      <c r="E177" s="40">
        <v>248.03</v>
      </c>
      <c r="F177" s="40"/>
    </row>
    <row r="178" spans="1:6" ht="27" customHeight="1">
      <c r="A178" s="12">
        <f t="shared" si="2"/>
        <v>169</v>
      </c>
      <c r="B178" s="9" t="s">
        <v>28</v>
      </c>
      <c r="C178" s="38" t="s">
        <v>77</v>
      </c>
      <c r="D178" s="39"/>
      <c r="E178" s="40">
        <v>1630.3</v>
      </c>
      <c r="F178" s="40"/>
    </row>
    <row r="179" spans="1:6" ht="27" customHeight="1">
      <c r="A179" s="12">
        <f t="shared" si="2"/>
        <v>170</v>
      </c>
      <c r="B179" s="9" t="s">
        <v>28</v>
      </c>
      <c r="C179" s="38" t="s">
        <v>78</v>
      </c>
      <c r="D179" s="39"/>
      <c r="E179" s="40">
        <v>18436.62</v>
      </c>
      <c r="F179" s="40"/>
    </row>
    <row r="180" spans="1:6" ht="27" customHeight="1">
      <c r="A180" s="12">
        <f t="shared" si="2"/>
        <v>171</v>
      </c>
      <c r="B180" s="9" t="s">
        <v>28</v>
      </c>
      <c r="C180" s="38" t="s">
        <v>79</v>
      </c>
      <c r="D180" s="39"/>
      <c r="E180" s="40">
        <v>248</v>
      </c>
      <c r="F180" s="40"/>
    </row>
    <row r="181" spans="1:6" ht="27" customHeight="1">
      <c r="A181" s="12">
        <f t="shared" si="2"/>
        <v>172</v>
      </c>
      <c r="B181" s="9" t="s">
        <v>28</v>
      </c>
      <c r="C181" s="38" t="s">
        <v>80</v>
      </c>
      <c r="D181" s="39"/>
      <c r="E181" s="40">
        <v>265.04</v>
      </c>
      <c r="F181" s="40"/>
    </row>
    <row r="182" spans="1:6" ht="27" customHeight="1">
      <c r="A182" s="12">
        <f t="shared" si="2"/>
        <v>173</v>
      </c>
      <c r="B182" s="9" t="s">
        <v>28</v>
      </c>
      <c r="C182" s="38" t="s">
        <v>81</v>
      </c>
      <c r="D182" s="39"/>
      <c r="E182" s="40">
        <v>462.52</v>
      </c>
      <c r="F182" s="40"/>
    </row>
    <row r="183" spans="1:6" ht="27" customHeight="1">
      <c r="A183" s="12">
        <f t="shared" si="2"/>
        <v>174</v>
      </c>
      <c r="B183" s="9" t="s">
        <v>28</v>
      </c>
      <c r="C183" s="38" t="s">
        <v>82</v>
      </c>
      <c r="D183" s="39"/>
      <c r="E183" s="40">
        <v>1033.04</v>
      </c>
      <c r="F183" s="40"/>
    </row>
    <row r="184" spans="1:6" ht="27" customHeight="1">
      <c r="A184" s="12">
        <f t="shared" si="2"/>
        <v>175</v>
      </c>
      <c r="B184" s="9" t="s">
        <v>28</v>
      </c>
      <c r="C184" s="38" t="s">
        <v>82</v>
      </c>
      <c r="D184" s="39"/>
      <c r="E184" s="40">
        <v>3705.06</v>
      </c>
      <c r="F184" s="40"/>
    </row>
    <row r="185" spans="1:6" ht="27" customHeight="1">
      <c r="A185" s="12">
        <f t="shared" si="2"/>
        <v>176</v>
      </c>
      <c r="B185" s="9" t="s">
        <v>28</v>
      </c>
      <c r="C185" s="38" t="s">
        <v>79</v>
      </c>
      <c r="D185" s="39"/>
      <c r="E185" s="40">
        <v>16.5</v>
      </c>
      <c r="F185" s="40"/>
    </row>
    <row r="186" spans="1:6" ht="27" customHeight="1">
      <c r="A186" s="12">
        <f t="shared" si="2"/>
        <v>177</v>
      </c>
      <c r="B186" s="9" t="s">
        <v>28</v>
      </c>
      <c r="C186" s="38" t="s">
        <v>83</v>
      </c>
      <c r="D186" s="39"/>
      <c r="E186" s="40">
        <v>160</v>
      </c>
      <c r="F186" s="40"/>
    </row>
    <row r="187" spans="1:6" ht="27" customHeight="1">
      <c r="A187" s="12">
        <f t="shared" si="2"/>
        <v>178</v>
      </c>
      <c r="B187" s="9" t="s">
        <v>28</v>
      </c>
      <c r="C187" s="38" t="s">
        <v>84</v>
      </c>
      <c r="D187" s="39"/>
      <c r="E187" s="40">
        <v>235.39</v>
      </c>
      <c r="F187" s="40"/>
    </row>
    <row r="188" spans="1:6" ht="27" customHeight="1">
      <c r="A188" s="12">
        <f t="shared" si="2"/>
        <v>179</v>
      </c>
      <c r="B188" s="9" t="s">
        <v>28</v>
      </c>
      <c r="C188" s="38" t="s">
        <v>85</v>
      </c>
      <c r="D188" s="39"/>
      <c r="E188" s="40">
        <v>177.01</v>
      </c>
      <c r="F188" s="40"/>
    </row>
    <row r="189" spans="1:6" ht="27" customHeight="1">
      <c r="A189" s="12">
        <f t="shared" si="2"/>
        <v>180</v>
      </c>
      <c r="B189" s="9" t="s">
        <v>28</v>
      </c>
      <c r="C189" s="38" t="s">
        <v>86</v>
      </c>
      <c r="D189" s="39"/>
      <c r="E189" s="40">
        <v>220.29</v>
      </c>
      <c r="F189" s="40"/>
    </row>
    <row r="190" spans="1:6" ht="27" customHeight="1">
      <c r="A190" s="12">
        <f t="shared" si="2"/>
        <v>181</v>
      </c>
      <c r="B190" s="9" t="s">
        <v>28</v>
      </c>
      <c r="C190" s="38" t="s">
        <v>87</v>
      </c>
      <c r="D190" s="39"/>
      <c r="E190" s="40">
        <v>147.66</v>
      </c>
      <c r="F190" s="40"/>
    </row>
    <row r="191" spans="1:6" ht="27" customHeight="1">
      <c r="A191" s="12">
        <f t="shared" si="2"/>
        <v>182</v>
      </c>
      <c r="B191" s="9" t="s">
        <v>28</v>
      </c>
      <c r="C191" s="38" t="s">
        <v>88</v>
      </c>
      <c r="D191" s="39"/>
      <c r="E191" s="40">
        <v>137.88</v>
      </c>
      <c r="F191" s="40"/>
    </row>
    <row r="192" spans="1:6" ht="27" customHeight="1">
      <c r="A192" s="12">
        <f t="shared" si="2"/>
        <v>183</v>
      </c>
      <c r="B192" s="9" t="s">
        <v>28</v>
      </c>
      <c r="C192" s="38" t="s">
        <v>89</v>
      </c>
      <c r="D192" s="39"/>
      <c r="E192" s="40">
        <v>180.98</v>
      </c>
      <c r="F192" s="40"/>
    </row>
    <row r="193" spans="1:6" ht="27" customHeight="1">
      <c r="A193" s="12">
        <f t="shared" si="2"/>
        <v>184</v>
      </c>
      <c r="B193" s="9" t="s">
        <v>28</v>
      </c>
      <c r="C193" s="38" t="s">
        <v>90</v>
      </c>
      <c r="D193" s="39"/>
      <c r="E193" s="40">
        <v>190.97</v>
      </c>
      <c r="F193" s="40"/>
    </row>
    <row r="194" spans="1:6" ht="27" customHeight="1">
      <c r="A194" s="12">
        <f t="shared" si="2"/>
        <v>185</v>
      </c>
      <c r="B194" s="9" t="s">
        <v>28</v>
      </c>
      <c r="C194" s="38" t="s">
        <v>91</v>
      </c>
      <c r="D194" s="39"/>
      <c r="E194" s="40">
        <v>167.1</v>
      </c>
      <c r="F194" s="40"/>
    </row>
    <row r="195" spans="1:6" ht="27" customHeight="1">
      <c r="A195" s="12">
        <f t="shared" si="2"/>
        <v>186</v>
      </c>
      <c r="B195" s="9" t="s">
        <v>28</v>
      </c>
      <c r="C195" s="38" t="s">
        <v>92</v>
      </c>
      <c r="D195" s="39"/>
      <c r="E195" s="40">
        <v>509.12</v>
      </c>
      <c r="F195" s="40"/>
    </row>
    <row r="196" spans="1:6" ht="27" customHeight="1">
      <c r="A196" s="12">
        <f t="shared" si="2"/>
        <v>187</v>
      </c>
      <c r="B196" s="9" t="s">
        <v>28</v>
      </c>
      <c r="C196" s="38" t="s">
        <v>92</v>
      </c>
      <c r="D196" s="39"/>
      <c r="E196" s="40">
        <v>1902.26</v>
      </c>
      <c r="F196" s="40"/>
    </row>
    <row r="197" spans="1:6" ht="27" customHeight="1">
      <c r="A197" s="12">
        <f t="shared" si="2"/>
        <v>188</v>
      </c>
      <c r="B197" s="9" t="s">
        <v>28</v>
      </c>
      <c r="C197" s="38" t="s">
        <v>93</v>
      </c>
      <c r="D197" s="39"/>
      <c r="E197" s="40">
        <v>285.54</v>
      </c>
      <c r="F197" s="40"/>
    </row>
    <row r="198" spans="1:6" ht="27" customHeight="1">
      <c r="A198" s="12">
        <f t="shared" si="2"/>
        <v>189</v>
      </c>
      <c r="B198" s="9" t="s">
        <v>28</v>
      </c>
      <c r="C198" s="38" t="s">
        <v>94</v>
      </c>
      <c r="D198" s="39"/>
      <c r="E198" s="40">
        <v>324.7</v>
      </c>
      <c r="F198" s="40"/>
    </row>
    <row r="199" spans="1:6" ht="27" customHeight="1">
      <c r="A199" s="12">
        <f t="shared" si="2"/>
        <v>190</v>
      </c>
      <c r="B199" s="9" t="s">
        <v>28</v>
      </c>
      <c r="C199" s="38" t="s">
        <v>95</v>
      </c>
      <c r="D199" s="39"/>
      <c r="E199" s="40">
        <v>25.24</v>
      </c>
      <c r="F199" s="40"/>
    </row>
    <row r="200" spans="1:6" ht="27" customHeight="1">
      <c r="A200" s="12">
        <f t="shared" si="2"/>
        <v>191</v>
      </c>
      <c r="B200" s="9" t="s">
        <v>28</v>
      </c>
      <c r="C200" s="38" t="s">
        <v>96</v>
      </c>
      <c r="D200" s="39"/>
      <c r="E200" s="40">
        <v>27.9</v>
      </c>
      <c r="F200" s="40"/>
    </row>
    <row r="201" spans="1:6" ht="27" customHeight="1">
      <c r="A201" s="12">
        <f t="shared" si="2"/>
        <v>192</v>
      </c>
      <c r="B201" s="9" t="s">
        <v>28</v>
      </c>
      <c r="C201" s="38" t="s">
        <v>97</v>
      </c>
      <c r="D201" s="39"/>
      <c r="E201" s="40">
        <v>137.88</v>
      </c>
      <c r="F201" s="40"/>
    </row>
    <row r="202" spans="1:6" ht="27" customHeight="1">
      <c r="A202" s="12">
        <f t="shared" si="2"/>
        <v>193</v>
      </c>
      <c r="B202" s="9" t="s">
        <v>28</v>
      </c>
      <c r="C202" s="38" t="s">
        <v>98</v>
      </c>
      <c r="D202" s="39"/>
      <c r="E202" s="40">
        <v>186.02</v>
      </c>
      <c r="F202" s="40"/>
    </row>
    <row r="203" spans="1:6" ht="27" customHeight="1">
      <c r="A203" s="12">
        <f t="shared" si="2"/>
        <v>194</v>
      </c>
      <c r="B203" s="9" t="s">
        <v>28</v>
      </c>
      <c r="C203" s="38" t="s">
        <v>99</v>
      </c>
      <c r="D203" s="39"/>
      <c r="E203" s="40">
        <v>85.23</v>
      </c>
      <c r="F203" s="40"/>
    </row>
    <row r="204" spans="1:6" ht="27" customHeight="1">
      <c r="A204" s="12">
        <f aca="true" t="shared" si="3" ref="A204:A267">1+A203</f>
        <v>195</v>
      </c>
      <c r="B204" s="9" t="s">
        <v>28</v>
      </c>
      <c r="C204" s="38" t="s">
        <v>100</v>
      </c>
      <c r="D204" s="39"/>
      <c r="E204" s="40">
        <v>571.2</v>
      </c>
      <c r="F204" s="40"/>
    </row>
    <row r="205" spans="1:6" ht="27" customHeight="1">
      <c r="A205" s="12">
        <f t="shared" si="3"/>
        <v>196</v>
      </c>
      <c r="B205" s="9" t="s">
        <v>28</v>
      </c>
      <c r="C205" s="38" t="s">
        <v>101</v>
      </c>
      <c r="D205" s="39"/>
      <c r="E205" s="40">
        <v>796.44</v>
      </c>
      <c r="F205" s="40"/>
    </row>
    <row r="206" spans="1:6" ht="27" customHeight="1">
      <c r="A206" s="12">
        <f t="shared" si="3"/>
        <v>197</v>
      </c>
      <c r="B206" s="9" t="s">
        <v>28</v>
      </c>
      <c r="C206" s="38" t="s">
        <v>102</v>
      </c>
      <c r="D206" s="39"/>
      <c r="E206" s="40">
        <v>919.69</v>
      </c>
      <c r="F206" s="40"/>
    </row>
    <row r="207" spans="1:6" ht="27" customHeight="1">
      <c r="A207" s="12">
        <f t="shared" si="3"/>
        <v>198</v>
      </c>
      <c r="B207" s="9" t="s">
        <v>28</v>
      </c>
      <c r="C207" s="38" t="s">
        <v>103</v>
      </c>
      <c r="D207" s="39"/>
      <c r="E207" s="40">
        <v>291.42</v>
      </c>
      <c r="F207" s="40"/>
    </row>
    <row r="208" spans="1:6" ht="27" customHeight="1">
      <c r="A208" s="12">
        <f t="shared" si="3"/>
        <v>199</v>
      </c>
      <c r="B208" s="9" t="s">
        <v>28</v>
      </c>
      <c r="C208" s="38" t="s">
        <v>104</v>
      </c>
      <c r="D208" s="39"/>
      <c r="E208" s="40">
        <v>161.68</v>
      </c>
      <c r="F208" s="40"/>
    </row>
    <row r="209" spans="1:6" ht="27" customHeight="1">
      <c r="A209" s="12">
        <f t="shared" si="3"/>
        <v>200</v>
      </c>
      <c r="B209" s="9" t="s">
        <v>28</v>
      </c>
      <c r="C209" s="38" t="s">
        <v>105</v>
      </c>
      <c r="D209" s="39"/>
      <c r="E209" s="40">
        <v>117.96</v>
      </c>
      <c r="F209" s="40"/>
    </row>
    <row r="210" spans="1:6" ht="27" customHeight="1">
      <c r="A210" s="12">
        <f t="shared" si="3"/>
        <v>201</v>
      </c>
      <c r="B210" s="9" t="s">
        <v>28</v>
      </c>
      <c r="C210" s="38" t="s">
        <v>106</v>
      </c>
      <c r="D210" s="39"/>
      <c r="E210" s="40">
        <v>16641.96</v>
      </c>
      <c r="F210" s="40"/>
    </row>
    <row r="211" spans="1:6" ht="27" customHeight="1">
      <c r="A211" s="12">
        <f t="shared" si="3"/>
        <v>202</v>
      </c>
      <c r="B211" s="9" t="s">
        <v>28</v>
      </c>
      <c r="C211" s="38" t="s">
        <v>107</v>
      </c>
      <c r="D211" s="39"/>
      <c r="E211" s="40">
        <v>196.57</v>
      </c>
      <c r="F211" s="40"/>
    </row>
    <row r="212" spans="1:6" ht="27" customHeight="1">
      <c r="A212" s="12">
        <f t="shared" si="3"/>
        <v>203</v>
      </c>
      <c r="B212" s="9" t="s">
        <v>28</v>
      </c>
      <c r="C212" s="38" t="s">
        <v>108</v>
      </c>
      <c r="D212" s="39"/>
      <c r="E212" s="40">
        <v>589.01</v>
      </c>
      <c r="F212" s="40"/>
    </row>
    <row r="213" spans="1:6" ht="27" customHeight="1">
      <c r="A213" s="12">
        <f t="shared" si="3"/>
        <v>204</v>
      </c>
      <c r="B213" s="9" t="s">
        <v>28</v>
      </c>
      <c r="C213" s="38" t="s">
        <v>109</v>
      </c>
      <c r="D213" s="39"/>
      <c r="E213" s="40">
        <v>503.86</v>
      </c>
      <c r="F213" s="40"/>
    </row>
    <row r="214" spans="1:6" ht="27" customHeight="1">
      <c r="A214" s="12">
        <f t="shared" si="3"/>
        <v>205</v>
      </c>
      <c r="B214" s="9" t="s">
        <v>28</v>
      </c>
      <c r="C214" s="38" t="s">
        <v>110</v>
      </c>
      <c r="D214" s="39"/>
      <c r="E214" s="40">
        <v>157.44</v>
      </c>
      <c r="F214" s="40"/>
    </row>
    <row r="215" spans="1:6" ht="27" customHeight="1">
      <c r="A215" s="12">
        <f t="shared" si="3"/>
        <v>206</v>
      </c>
      <c r="B215" s="9" t="s">
        <v>28</v>
      </c>
      <c r="C215" s="38" t="s">
        <v>111</v>
      </c>
      <c r="D215" s="39"/>
      <c r="E215" s="40">
        <v>3000</v>
      </c>
      <c r="F215" s="40"/>
    </row>
    <row r="216" spans="1:6" ht="27" customHeight="1">
      <c r="A216" s="12">
        <f t="shared" si="3"/>
        <v>207</v>
      </c>
      <c r="B216" s="9" t="s">
        <v>28</v>
      </c>
      <c r="C216" s="38" t="s">
        <v>112</v>
      </c>
      <c r="D216" s="39"/>
      <c r="E216" s="40">
        <v>371</v>
      </c>
      <c r="F216" s="40"/>
    </row>
    <row r="217" spans="1:6" ht="27" customHeight="1">
      <c r="A217" s="12">
        <f t="shared" si="3"/>
        <v>208</v>
      </c>
      <c r="B217" s="9" t="s">
        <v>28</v>
      </c>
      <c r="C217" s="38" t="s">
        <v>113</v>
      </c>
      <c r="D217" s="39"/>
      <c r="E217" s="40">
        <v>336.02</v>
      </c>
      <c r="F217" s="40"/>
    </row>
    <row r="218" spans="1:6" ht="27" customHeight="1">
      <c r="A218" s="12">
        <f t="shared" si="3"/>
        <v>209</v>
      </c>
      <c r="B218" s="9" t="s">
        <v>28</v>
      </c>
      <c r="C218" s="38" t="s">
        <v>114</v>
      </c>
      <c r="D218" s="39"/>
      <c r="E218" s="40">
        <v>1451.67</v>
      </c>
      <c r="F218" s="40"/>
    </row>
    <row r="219" spans="1:6" ht="27" customHeight="1">
      <c r="A219" s="12">
        <f t="shared" si="3"/>
        <v>210</v>
      </c>
      <c r="B219" s="9" t="s">
        <v>28</v>
      </c>
      <c r="C219" s="38" t="s">
        <v>115</v>
      </c>
      <c r="D219" s="39"/>
      <c r="E219" s="40">
        <v>1433.36</v>
      </c>
      <c r="F219" s="40"/>
    </row>
    <row r="220" spans="1:6" ht="27" customHeight="1">
      <c r="A220" s="12">
        <f t="shared" si="3"/>
        <v>211</v>
      </c>
      <c r="B220" s="9" t="s">
        <v>28</v>
      </c>
      <c r="C220" s="38" t="s">
        <v>116</v>
      </c>
      <c r="D220" s="39"/>
      <c r="E220" s="40">
        <v>167.23</v>
      </c>
      <c r="F220" s="40"/>
    </row>
    <row r="221" spans="1:6" ht="27" customHeight="1">
      <c r="A221" s="12">
        <f t="shared" si="3"/>
        <v>212</v>
      </c>
      <c r="B221" s="9" t="s">
        <v>28</v>
      </c>
      <c r="C221" s="38" t="s">
        <v>117</v>
      </c>
      <c r="D221" s="39"/>
      <c r="E221" s="40">
        <v>162.35</v>
      </c>
      <c r="F221" s="40"/>
    </row>
    <row r="222" spans="1:6" ht="27" customHeight="1">
      <c r="A222" s="12">
        <f t="shared" si="3"/>
        <v>213</v>
      </c>
      <c r="B222" s="9" t="s">
        <v>28</v>
      </c>
      <c r="C222" s="38" t="s">
        <v>118</v>
      </c>
      <c r="D222" s="39"/>
      <c r="E222" s="40">
        <v>220.32</v>
      </c>
      <c r="F222" s="40"/>
    </row>
    <row r="223" spans="1:6" ht="27" customHeight="1">
      <c r="A223" s="12">
        <f t="shared" si="3"/>
        <v>214</v>
      </c>
      <c r="B223" s="9" t="s">
        <v>28</v>
      </c>
      <c r="C223" s="38" t="s">
        <v>118</v>
      </c>
      <c r="D223" s="39"/>
      <c r="E223" s="40">
        <v>1185.24</v>
      </c>
      <c r="F223" s="40"/>
    </row>
    <row r="224" spans="1:6" ht="27" customHeight="1">
      <c r="A224" s="12">
        <f t="shared" si="3"/>
        <v>215</v>
      </c>
      <c r="B224" s="9" t="s">
        <v>28</v>
      </c>
      <c r="C224" s="38" t="s">
        <v>119</v>
      </c>
      <c r="D224" s="39"/>
      <c r="E224" s="40">
        <v>247</v>
      </c>
      <c r="F224" s="40"/>
    </row>
    <row r="225" spans="1:6" ht="27" customHeight="1">
      <c r="A225" s="12">
        <f t="shared" si="3"/>
        <v>216</v>
      </c>
      <c r="B225" s="9" t="s">
        <v>28</v>
      </c>
      <c r="C225" s="38" t="s">
        <v>120</v>
      </c>
      <c r="D225" s="39"/>
      <c r="E225" s="40">
        <v>61.76</v>
      </c>
      <c r="F225" s="40"/>
    </row>
    <row r="226" spans="1:6" ht="27" customHeight="1">
      <c r="A226" s="12">
        <f t="shared" si="3"/>
        <v>217</v>
      </c>
      <c r="B226" s="9" t="s">
        <v>28</v>
      </c>
      <c r="C226" s="38" t="s">
        <v>121</v>
      </c>
      <c r="D226" s="39"/>
      <c r="E226" s="40">
        <v>61.76</v>
      </c>
      <c r="F226" s="40"/>
    </row>
    <row r="227" spans="1:6" ht="27" customHeight="1">
      <c r="A227" s="12">
        <f t="shared" si="3"/>
        <v>218</v>
      </c>
      <c r="B227" s="9" t="s">
        <v>28</v>
      </c>
      <c r="C227" s="38" t="s">
        <v>122</v>
      </c>
      <c r="D227" s="39"/>
      <c r="E227" s="40">
        <v>77.14</v>
      </c>
      <c r="F227" s="40"/>
    </row>
    <row r="228" spans="1:6" ht="27" customHeight="1">
      <c r="A228" s="12">
        <f t="shared" si="3"/>
        <v>219</v>
      </c>
      <c r="B228" s="9" t="s">
        <v>28</v>
      </c>
      <c r="C228" s="38" t="s">
        <v>123</v>
      </c>
      <c r="D228" s="39"/>
      <c r="E228" s="40">
        <v>144.36</v>
      </c>
      <c r="F228" s="40"/>
    </row>
    <row r="229" spans="1:6" ht="27" customHeight="1">
      <c r="A229" s="12">
        <f t="shared" si="3"/>
        <v>220</v>
      </c>
      <c r="B229" s="9" t="s">
        <v>28</v>
      </c>
      <c r="C229" s="38" t="s">
        <v>124</v>
      </c>
      <c r="D229" s="39"/>
      <c r="E229" s="40">
        <v>167.23</v>
      </c>
      <c r="F229" s="40"/>
    </row>
    <row r="230" spans="1:6" ht="27" customHeight="1">
      <c r="A230" s="12">
        <f t="shared" si="3"/>
        <v>221</v>
      </c>
      <c r="B230" s="9" t="s">
        <v>28</v>
      </c>
      <c r="C230" s="38" t="s">
        <v>125</v>
      </c>
      <c r="D230" s="39"/>
      <c r="E230" s="40">
        <v>186.02</v>
      </c>
      <c r="F230" s="40"/>
    </row>
    <row r="231" spans="1:6" ht="27" customHeight="1">
      <c r="A231" s="12">
        <f t="shared" si="3"/>
        <v>222</v>
      </c>
      <c r="B231" s="9" t="s">
        <v>28</v>
      </c>
      <c r="C231" s="38" t="s">
        <v>126</v>
      </c>
      <c r="D231" s="39"/>
      <c r="E231" s="40">
        <v>137.88</v>
      </c>
      <c r="F231" s="40"/>
    </row>
    <row r="232" spans="1:6" ht="27" customHeight="1">
      <c r="A232" s="12">
        <f t="shared" si="3"/>
        <v>223</v>
      </c>
      <c r="B232" s="9" t="s">
        <v>28</v>
      </c>
      <c r="C232" s="38" t="s">
        <v>127</v>
      </c>
      <c r="D232" s="39"/>
      <c r="E232" s="40">
        <v>500</v>
      </c>
      <c r="F232" s="40"/>
    </row>
    <row r="233" spans="1:6" ht="27" customHeight="1">
      <c r="A233" s="12">
        <f t="shared" si="3"/>
        <v>224</v>
      </c>
      <c r="B233" s="9" t="s">
        <v>28</v>
      </c>
      <c r="C233" s="38" t="s">
        <v>128</v>
      </c>
      <c r="D233" s="39"/>
      <c r="E233" s="40">
        <v>6145.54</v>
      </c>
      <c r="F233" s="40"/>
    </row>
    <row r="234" spans="1:6" ht="27" customHeight="1">
      <c r="A234" s="12">
        <f t="shared" si="3"/>
        <v>225</v>
      </c>
      <c r="B234" s="9" t="s">
        <v>28</v>
      </c>
      <c r="C234" s="38" t="s">
        <v>129</v>
      </c>
      <c r="D234" s="39"/>
      <c r="E234" s="40">
        <v>175.95</v>
      </c>
      <c r="F234" s="40"/>
    </row>
    <row r="235" spans="1:6" ht="27" customHeight="1">
      <c r="A235" s="12">
        <f t="shared" si="3"/>
        <v>226</v>
      </c>
      <c r="B235" s="9" t="s">
        <v>28</v>
      </c>
      <c r="C235" s="38" t="s">
        <v>130</v>
      </c>
      <c r="D235" s="39"/>
      <c r="E235" s="40">
        <v>128.1</v>
      </c>
      <c r="F235" s="40"/>
    </row>
    <row r="236" spans="1:6" ht="27" customHeight="1">
      <c r="A236" s="12">
        <f t="shared" si="3"/>
        <v>227</v>
      </c>
      <c r="B236" s="9" t="s">
        <v>28</v>
      </c>
      <c r="C236" s="38" t="s">
        <v>131</v>
      </c>
      <c r="D236" s="39"/>
      <c r="E236" s="40">
        <v>1015.13</v>
      </c>
      <c r="F236" s="40"/>
    </row>
    <row r="237" spans="1:6" ht="27" customHeight="1">
      <c r="A237" s="12">
        <f t="shared" si="3"/>
        <v>228</v>
      </c>
      <c r="B237" s="9" t="s">
        <v>28</v>
      </c>
      <c r="C237" s="38" t="s">
        <v>132</v>
      </c>
      <c r="D237" s="39"/>
      <c r="E237" s="40">
        <v>118.32</v>
      </c>
      <c r="F237" s="40"/>
    </row>
    <row r="238" spans="1:6" ht="27" customHeight="1">
      <c r="A238" s="12">
        <f t="shared" si="3"/>
        <v>229</v>
      </c>
      <c r="B238" s="9" t="s">
        <v>28</v>
      </c>
      <c r="C238" s="38" t="s">
        <v>133</v>
      </c>
      <c r="D238" s="39"/>
      <c r="E238" s="40">
        <v>4405</v>
      </c>
      <c r="F238" s="40"/>
    </row>
    <row r="239" spans="1:6" ht="27" customHeight="1">
      <c r="A239" s="12">
        <f t="shared" si="3"/>
        <v>230</v>
      </c>
      <c r="B239" s="9" t="s">
        <v>28</v>
      </c>
      <c r="C239" s="38" t="s">
        <v>134</v>
      </c>
      <c r="D239" s="39"/>
      <c r="E239" s="40">
        <v>506</v>
      </c>
      <c r="F239" s="40"/>
    </row>
    <row r="240" spans="1:6" ht="27" customHeight="1">
      <c r="A240" s="12">
        <f t="shared" si="3"/>
        <v>231</v>
      </c>
      <c r="B240" s="9" t="s">
        <v>28</v>
      </c>
      <c r="C240" s="38" t="s">
        <v>135</v>
      </c>
      <c r="D240" s="39"/>
      <c r="E240" s="40">
        <v>108</v>
      </c>
      <c r="F240" s="40"/>
    </row>
    <row r="241" spans="1:6" ht="27" customHeight="1">
      <c r="A241" s="12">
        <f t="shared" si="3"/>
        <v>232</v>
      </c>
      <c r="B241" s="9" t="s">
        <v>28</v>
      </c>
      <c r="C241" s="38" t="s">
        <v>136</v>
      </c>
      <c r="D241" s="39"/>
      <c r="E241" s="40">
        <v>507.33</v>
      </c>
      <c r="F241" s="40"/>
    </row>
    <row r="242" spans="1:6" ht="27" customHeight="1">
      <c r="A242" s="12">
        <f t="shared" si="3"/>
        <v>233</v>
      </c>
      <c r="B242" s="9" t="s">
        <v>28</v>
      </c>
      <c r="C242" s="38" t="s">
        <v>137</v>
      </c>
      <c r="D242" s="39"/>
      <c r="E242" s="40">
        <v>108.13</v>
      </c>
      <c r="F242" s="40"/>
    </row>
    <row r="243" spans="1:6" ht="27" customHeight="1">
      <c r="A243" s="12">
        <f t="shared" si="3"/>
        <v>234</v>
      </c>
      <c r="B243" s="9" t="s">
        <v>28</v>
      </c>
      <c r="C243" s="38" t="s">
        <v>138</v>
      </c>
      <c r="D243" s="39"/>
      <c r="E243" s="40">
        <v>259.59</v>
      </c>
      <c r="F243" s="40"/>
    </row>
    <row r="244" spans="1:6" ht="27" customHeight="1">
      <c r="A244" s="12">
        <f t="shared" si="3"/>
        <v>235</v>
      </c>
      <c r="B244" s="9" t="s">
        <v>28</v>
      </c>
      <c r="C244" s="38" t="s">
        <v>139</v>
      </c>
      <c r="D244" s="39"/>
      <c r="E244" s="40">
        <v>225.32</v>
      </c>
      <c r="F244" s="40"/>
    </row>
    <row r="245" spans="1:6" ht="27" customHeight="1">
      <c r="A245" s="12">
        <f t="shared" si="3"/>
        <v>236</v>
      </c>
      <c r="B245" s="9" t="s">
        <v>28</v>
      </c>
      <c r="C245" s="38" t="s">
        <v>140</v>
      </c>
      <c r="D245" s="39"/>
      <c r="E245" s="40">
        <v>137.88</v>
      </c>
      <c r="F245" s="40"/>
    </row>
    <row r="246" spans="1:6" ht="27" customHeight="1">
      <c r="A246" s="12">
        <f t="shared" si="3"/>
        <v>237</v>
      </c>
      <c r="B246" s="9" t="s">
        <v>28</v>
      </c>
      <c r="C246" s="38" t="s">
        <v>4</v>
      </c>
      <c r="D246" s="39"/>
      <c r="E246" s="40">
        <v>2599.55</v>
      </c>
      <c r="F246" s="40"/>
    </row>
    <row r="247" spans="1:6" ht="27" customHeight="1">
      <c r="A247" s="12">
        <f t="shared" si="3"/>
        <v>238</v>
      </c>
      <c r="B247" s="9" t="s">
        <v>28</v>
      </c>
      <c r="C247" s="38" t="s">
        <v>141</v>
      </c>
      <c r="D247" s="39"/>
      <c r="E247" s="40">
        <v>162.35</v>
      </c>
      <c r="F247" s="40"/>
    </row>
    <row r="248" spans="1:6" ht="27" customHeight="1">
      <c r="A248" s="12">
        <f t="shared" si="3"/>
        <v>239</v>
      </c>
      <c r="B248" s="9" t="s">
        <v>28</v>
      </c>
      <c r="C248" s="38" t="s">
        <v>142</v>
      </c>
      <c r="D248" s="39"/>
      <c r="E248" s="40">
        <v>167.23</v>
      </c>
      <c r="F248" s="40"/>
    </row>
    <row r="249" spans="1:6" ht="27" customHeight="1">
      <c r="A249" s="12">
        <f t="shared" si="3"/>
        <v>240</v>
      </c>
      <c r="B249" s="9" t="s">
        <v>28</v>
      </c>
      <c r="C249" s="38" t="s">
        <v>143</v>
      </c>
      <c r="D249" s="39"/>
      <c r="E249" s="40">
        <v>317.04</v>
      </c>
      <c r="F249" s="40"/>
    </row>
    <row r="250" spans="1:6" ht="27" customHeight="1">
      <c r="A250" s="12">
        <f t="shared" si="3"/>
        <v>241</v>
      </c>
      <c r="B250" s="9" t="s">
        <v>28</v>
      </c>
      <c r="C250" s="38" t="s">
        <v>144</v>
      </c>
      <c r="D250" s="39"/>
      <c r="E250" s="40">
        <v>137.88</v>
      </c>
      <c r="F250" s="40"/>
    </row>
    <row r="251" spans="1:6" ht="27" customHeight="1">
      <c r="A251" s="12">
        <f t="shared" si="3"/>
        <v>242</v>
      </c>
      <c r="B251" s="9" t="s">
        <v>28</v>
      </c>
      <c r="C251" s="38" t="s">
        <v>145</v>
      </c>
      <c r="D251" s="39"/>
      <c r="E251" s="40">
        <v>162.35</v>
      </c>
      <c r="F251" s="40"/>
    </row>
    <row r="252" spans="1:6" ht="27" customHeight="1">
      <c r="A252" s="12">
        <f t="shared" si="3"/>
        <v>243</v>
      </c>
      <c r="B252" s="9" t="s">
        <v>28</v>
      </c>
      <c r="C252" s="38" t="s">
        <v>146</v>
      </c>
      <c r="D252" s="39"/>
      <c r="E252" s="40">
        <v>48.72</v>
      </c>
      <c r="F252" s="40"/>
    </row>
    <row r="253" spans="1:6" ht="27" customHeight="1">
      <c r="A253" s="12">
        <f t="shared" si="3"/>
        <v>244</v>
      </c>
      <c r="B253" s="9" t="s">
        <v>28</v>
      </c>
      <c r="C253" s="38" t="s">
        <v>147</v>
      </c>
      <c r="D253" s="39"/>
      <c r="E253" s="40">
        <v>137.88</v>
      </c>
      <c r="F253" s="40"/>
    </row>
    <row r="254" spans="1:6" ht="27" customHeight="1">
      <c r="A254" s="12">
        <f t="shared" si="3"/>
        <v>245</v>
      </c>
      <c r="B254" s="9" t="s">
        <v>28</v>
      </c>
      <c r="C254" s="38" t="s">
        <v>148</v>
      </c>
      <c r="D254" s="39"/>
      <c r="E254" s="40">
        <v>186.02</v>
      </c>
      <c r="F254" s="40"/>
    </row>
    <row r="255" spans="1:6" ht="27" customHeight="1">
      <c r="A255" s="12">
        <f t="shared" si="3"/>
        <v>246</v>
      </c>
      <c r="B255" s="9" t="s">
        <v>28</v>
      </c>
      <c r="C255" s="38" t="s">
        <v>149</v>
      </c>
      <c r="D255" s="39"/>
      <c r="E255" s="40">
        <v>11.26</v>
      </c>
      <c r="F255" s="40"/>
    </row>
    <row r="256" spans="1:6" ht="27" customHeight="1">
      <c r="A256" s="12">
        <f t="shared" si="3"/>
        <v>247</v>
      </c>
      <c r="B256" s="9" t="s">
        <v>28</v>
      </c>
      <c r="C256" s="38" t="s">
        <v>150</v>
      </c>
      <c r="D256" s="39"/>
      <c r="E256" s="40">
        <v>148.75</v>
      </c>
      <c r="F256" s="40"/>
    </row>
    <row r="257" spans="1:6" ht="27" customHeight="1">
      <c r="A257" s="12">
        <f t="shared" si="3"/>
        <v>248</v>
      </c>
      <c r="B257" s="9" t="s">
        <v>28</v>
      </c>
      <c r="C257" s="38" t="s">
        <v>151</v>
      </c>
      <c r="D257" s="39"/>
      <c r="E257" s="40">
        <v>102.37</v>
      </c>
      <c r="F257" s="40"/>
    </row>
    <row r="258" spans="1:6" ht="27" customHeight="1">
      <c r="A258" s="12">
        <f t="shared" si="3"/>
        <v>249</v>
      </c>
      <c r="B258" s="9" t="s">
        <v>28</v>
      </c>
      <c r="C258" s="38" t="s">
        <v>152</v>
      </c>
      <c r="D258" s="39"/>
      <c r="E258" s="40">
        <v>118.32</v>
      </c>
      <c r="F258" s="40"/>
    </row>
    <row r="259" spans="1:6" ht="27" customHeight="1">
      <c r="A259" s="12">
        <f t="shared" si="3"/>
        <v>250</v>
      </c>
      <c r="B259" s="9" t="s">
        <v>28</v>
      </c>
      <c r="C259" s="38" t="s">
        <v>153</v>
      </c>
      <c r="D259" s="39"/>
      <c r="E259" s="40">
        <v>461.41</v>
      </c>
      <c r="F259" s="40"/>
    </row>
    <row r="260" spans="1:6" ht="27" customHeight="1">
      <c r="A260" s="12">
        <f t="shared" si="3"/>
        <v>251</v>
      </c>
      <c r="B260" s="9" t="s">
        <v>28</v>
      </c>
      <c r="C260" s="38" t="s">
        <v>154</v>
      </c>
      <c r="D260" s="39"/>
      <c r="E260" s="40">
        <v>3282.93</v>
      </c>
      <c r="F260" s="40"/>
    </row>
    <row r="261" spans="1:6" ht="27" customHeight="1">
      <c r="A261" s="12">
        <f t="shared" si="3"/>
        <v>252</v>
      </c>
      <c r="B261" s="9" t="s">
        <v>28</v>
      </c>
      <c r="C261" s="38" t="s">
        <v>155</v>
      </c>
      <c r="D261" s="39"/>
      <c r="E261" s="40">
        <v>1998.67</v>
      </c>
      <c r="F261" s="40"/>
    </row>
    <row r="262" spans="1:6" ht="27" customHeight="1">
      <c r="A262" s="12">
        <f t="shared" si="3"/>
        <v>253</v>
      </c>
      <c r="B262" s="9" t="s">
        <v>28</v>
      </c>
      <c r="C262" s="38" t="s">
        <v>156</v>
      </c>
      <c r="D262" s="39"/>
      <c r="E262" s="40">
        <v>147.66</v>
      </c>
      <c r="F262" s="40"/>
    </row>
    <row r="263" spans="1:6" ht="27" customHeight="1">
      <c r="A263" s="12">
        <f t="shared" si="3"/>
        <v>254</v>
      </c>
      <c r="B263" s="9" t="s">
        <v>28</v>
      </c>
      <c r="C263" s="38" t="s">
        <v>143</v>
      </c>
      <c r="D263" s="39"/>
      <c r="E263" s="40">
        <v>1705.66</v>
      </c>
      <c r="F263" s="40"/>
    </row>
    <row r="264" spans="1:6" ht="27" customHeight="1">
      <c r="A264" s="12">
        <f t="shared" si="3"/>
        <v>255</v>
      </c>
      <c r="B264" s="9" t="s">
        <v>28</v>
      </c>
      <c r="C264" s="38" t="s">
        <v>157</v>
      </c>
      <c r="D264" s="39"/>
      <c r="E264" s="40">
        <v>227.71</v>
      </c>
      <c r="F264" s="40"/>
    </row>
    <row r="265" spans="1:6" ht="27" customHeight="1">
      <c r="A265" s="12">
        <f t="shared" si="3"/>
        <v>256</v>
      </c>
      <c r="B265" s="9" t="s">
        <v>28</v>
      </c>
      <c r="C265" s="38" t="s">
        <v>157</v>
      </c>
      <c r="D265" s="39"/>
      <c r="E265" s="40">
        <v>1142.06</v>
      </c>
      <c r="F265" s="40"/>
    </row>
    <row r="266" spans="1:6" ht="27" customHeight="1">
      <c r="A266" s="12">
        <f t="shared" si="3"/>
        <v>257</v>
      </c>
      <c r="B266" s="9" t="s">
        <v>28</v>
      </c>
      <c r="C266" s="38" t="s">
        <v>158</v>
      </c>
      <c r="D266" s="39"/>
      <c r="E266" s="40">
        <v>75.3</v>
      </c>
      <c r="F266" s="40"/>
    </row>
    <row r="267" spans="1:6" ht="27" customHeight="1">
      <c r="A267" s="12">
        <f t="shared" si="3"/>
        <v>258</v>
      </c>
      <c r="B267" s="9" t="s">
        <v>28</v>
      </c>
      <c r="C267" s="38" t="s">
        <v>159</v>
      </c>
      <c r="D267" s="39"/>
      <c r="E267" s="40">
        <v>891.5</v>
      </c>
      <c r="F267" s="40"/>
    </row>
    <row r="268" spans="1:6" ht="27" customHeight="1">
      <c r="A268" s="12">
        <f aca="true" t="shared" si="4" ref="A268:A331">1+A267</f>
        <v>259</v>
      </c>
      <c r="B268" s="9" t="s">
        <v>28</v>
      </c>
      <c r="C268" s="38" t="s">
        <v>160</v>
      </c>
      <c r="D268" s="39"/>
      <c r="E268" s="40">
        <v>48.72</v>
      </c>
      <c r="F268" s="40"/>
    </row>
    <row r="269" spans="1:6" ht="27" customHeight="1">
      <c r="A269" s="12">
        <f t="shared" si="4"/>
        <v>260</v>
      </c>
      <c r="B269" s="9" t="s">
        <v>28</v>
      </c>
      <c r="C269" s="38" t="s">
        <v>161</v>
      </c>
      <c r="D269" s="39"/>
      <c r="E269" s="40">
        <v>81.97</v>
      </c>
      <c r="F269" s="40"/>
    </row>
    <row r="270" spans="1:6" ht="27" customHeight="1">
      <c r="A270" s="12">
        <f t="shared" si="4"/>
        <v>261</v>
      </c>
      <c r="B270" s="9" t="s">
        <v>28</v>
      </c>
      <c r="C270" s="38" t="s">
        <v>162</v>
      </c>
      <c r="D270" s="39"/>
      <c r="E270" s="40">
        <v>88.93</v>
      </c>
      <c r="F270" s="40"/>
    </row>
    <row r="271" spans="1:6" ht="27" customHeight="1">
      <c r="A271" s="12">
        <f t="shared" si="4"/>
        <v>262</v>
      </c>
      <c r="B271" s="9" t="s">
        <v>28</v>
      </c>
      <c r="C271" s="38" t="s">
        <v>163</v>
      </c>
      <c r="D271" s="39"/>
      <c r="E271" s="40">
        <v>6145.54</v>
      </c>
      <c r="F271" s="40"/>
    </row>
    <row r="272" spans="1:6" ht="27" customHeight="1">
      <c r="A272" s="12">
        <f t="shared" si="4"/>
        <v>263</v>
      </c>
      <c r="B272" s="9" t="s">
        <v>28</v>
      </c>
      <c r="C272" s="38" t="s">
        <v>164</v>
      </c>
      <c r="D272" s="39"/>
      <c r="E272" s="40">
        <v>100</v>
      </c>
      <c r="F272" s="40"/>
    </row>
    <row r="273" spans="1:6" ht="27" customHeight="1">
      <c r="A273" s="12">
        <f t="shared" si="4"/>
        <v>264</v>
      </c>
      <c r="B273" s="9" t="s">
        <v>28</v>
      </c>
      <c r="C273" s="38" t="s">
        <v>165</v>
      </c>
      <c r="D273" s="39"/>
      <c r="E273" s="40">
        <v>560.4</v>
      </c>
      <c r="F273" s="40"/>
    </row>
    <row r="274" spans="1:6" ht="27" customHeight="1">
      <c r="A274" s="12">
        <f t="shared" si="4"/>
        <v>265</v>
      </c>
      <c r="B274" s="9" t="s">
        <v>28</v>
      </c>
      <c r="C274" s="38" t="s">
        <v>166</v>
      </c>
      <c r="D274" s="39"/>
      <c r="E274" s="40">
        <v>308.06</v>
      </c>
      <c r="F274" s="40"/>
    </row>
    <row r="275" spans="1:6" ht="27" customHeight="1">
      <c r="A275" s="12">
        <f t="shared" si="4"/>
        <v>266</v>
      </c>
      <c r="B275" s="9" t="s">
        <v>28</v>
      </c>
      <c r="C275" s="38" t="s">
        <v>167</v>
      </c>
      <c r="D275" s="39"/>
      <c r="E275" s="40">
        <v>318.07</v>
      </c>
      <c r="F275" s="40"/>
    </row>
    <row r="276" spans="1:6" ht="27" customHeight="1">
      <c r="A276" s="12">
        <f t="shared" si="4"/>
        <v>267</v>
      </c>
      <c r="B276" s="9" t="s">
        <v>28</v>
      </c>
      <c r="C276" s="38" t="s">
        <v>168</v>
      </c>
      <c r="D276" s="39"/>
      <c r="E276" s="40">
        <v>177.01</v>
      </c>
      <c r="F276" s="40"/>
    </row>
    <row r="277" spans="1:6" ht="27" customHeight="1">
      <c r="A277" s="12">
        <f t="shared" si="4"/>
        <v>268</v>
      </c>
      <c r="B277" s="9" t="s">
        <v>28</v>
      </c>
      <c r="C277" s="38" t="s">
        <v>169</v>
      </c>
      <c r="D277" s="39"/>
      <c r="E277" s="40">
        <v>6145.54</v>
      </c>
      <c r="F277" s="40"/>
    </row>
    <row r="278" spans="1:6" ht="27" customHeight="1">
      <c r="A278" s="12">
        <f t="shared" si="4"/>
        <v>269</v>
      </c>
      <c r="B278" s="9" t="s">
        <v>28</v>
      </c>
      <c r="C278" s="38" t="s">
        <v>170</v>
      </c>
      <c r="D278" s="39"/>
      <c r="E278" s="40">
        <v>6452</v>
      </c>
      <c r="F278" s="40"/>
    </row>
    <row r="279" spans="1:6" ht="27" customHeight="1">
      <c r="A279" s="12">
        <f t="shared" si="4"/>
        <v>270</v>
      </c>
      <c r="B279" s="9" t="s">
        <v>28</v>
      </c>
      <c r="C279" s="38" t="s">
        <v>171</v>
      </c>
      <c r="D279" s="39"/>
      <c r="E279" s="40">
        <v>162</v>
      </c>
      <c r="F279" s="40"/>
    </row>
    <row r="280" spans="1:6" ht="27" customHeight="1">
      <c r="A280" s="12">
        <f t="shared" si="4"/>
        <v>271</v>
      </c>
      <c r="B280" s="9" t="s">
        <v>28</v>
      </c>
      <c r="C280" s="38" t="s">
        <v>172</v>
      </c>
      <c r="D280" s="39"/>
      <c r="E280" s="40">
        <v>350</v>
      </c>
      <c r="F280" s="40"/>
    </row>
    <row r="281" spans="1:6" ht="27" customHeight="1">
      <c r="A281" s="12">
        <f t="shared" si="4"/>
        <v>272</v>
      </c>
      <c r="B281" s="9" t="s">
        <v>28</v>
      </c>
      <c r="C281" s="38" t="s">
        <v>173</v>
      </c>
      <c r="D281" s="39"/>
      <c r="E281" s="40">
        <v>119.36</v>
      </c>
      <c r="F281" s="40"/>
    </row>
    <row r="282" spans="1:6" ht="27" customHeight="1">
      <c r="A282" s="12">
        <f t="shared" si="4"/>
        <v>273</v>
      </c>
      <c r="B282" s="9" t="s">
        <v>28</v>
      </c>
      <c r="C282" s="38" t="s">
        <v>174</v>
      </c>
      <c r="D282" s="39"/>
      <c r="E282" s="40">
        <v>343.42</v>
      </c>
      <c r="F282" s="40"/>
    </row>
    <row r="283" spans="1:6" ht="27" customHeight="1">
      <c r="A283" s="12">
        <f t="shared" si="4"/>
        <v>274</v>
      </c>
      <c r="B283" s="9" t="s">
        <v>28</v>
      </c>
      <c r="C283" s="38" t="s">
        <v>174</v>
      </c>
      <c r="D283" s="39"/>
      <c r="E283" s="40">
        <v>1847.58</v>
      </c>
      <c r="F283" s="40"/>
    </row>
    <row r="284" spans="1:6" ht="27" customHeight="1">
      <c r="A284" s="12">
        <f t="shared" si="4"/>
        <v>275</v>
      </c>
      <c r="B284" s="9" t="s">
        <v>28</v>
      </c>
      <c r="C284" s="38" t="s">
        <v>175</v>
      </c>
      <c r="D284" s="39"/>
      <c r="E284" s="40">
        <v>95.49</v>
      </c>
      <c r="F284" s="40"/>
    </row>
    <row r="285" spans="1:6" ht="27" customHeight="1">
      <c r="A285" s="12">
        <f t="shared" si="4"/>
        <v>276</v>
      </c>
      <c r="B285" s="9" t="s">
        <v>28</v>
      </c>
      <c r="C285" s="38" t="s">
        <v>176</v>
      </c>
      <c r="D285" s="39"/>
      <c r="E285" s="40">
        <v>404.04</v>
      </c>
      <c r="F285" s="40"/>
    </row>
    <row r="286" spans="1:6" ht="27" customHeight="1">
      <c r="A286" s="12">
        <f t="shared" si="4"/>
        <v>277</v>
      </c>
      <c r="B286" s="9" t="s">
        <v>28</v>
      </c>
      <c r="C286" s="38" t="s">
        <v>176</v>
      </c>
      <c r="D286" s="39"/>
      <c r="E286" s="40">
        <v>1525.46</v>
      </c>
      <c r="F286" s="40"/>
    </row>
    <row r="287" spans="1:6" ht="27" customHeight="1">
      <c r="A287" s="12">
        <f t="shared" si="4"/>
        <v>278</v>
      </c>
      <c r="B287" s="9" t="s">
        <v>28</v>
      </c>
      <c r="C287" s="38" t="s">
        <v>177</v>
      </c>
      <c r="D287" s="39"/>
      <c r="E287" s="40">
        <v>26.78</v>
      </c>
      <c r="F287" s="40"/>
    </row>
    <row r="288" spans="1:6" ht="27" customHeight="1">
      <c r="A288" s="12">
        <f t="shared" si="4"/>
        <v>279</v>
      </c>
      <c r="B288" s="9" t="s">
        <v>28</v>
      </c>
      <c r="C288" s="38" t="s">
        <v>115</v>
      </c>
      <c r="D288" s="39"/>
      <c r="E288" s="40">
        <v>252.24</v>
      </c>
      <c r="F288" s="40"/>
    </row>
    <row r="289" spans="1:6" ht="27" customHeight="1">
      <c r="A289" s="12">
        <f t="shared" si="4"/>
        <v>280</v>
      </c>
      <c r="B289" s="9" t="s">
        <v>28</v>
      </c>
      <c r="C289" s="38" t="s">
        <v>114</v>
      </c>
      <c r="D289" s="39"/>
      <c r="E289" s="40">
        <v>269.83</v>
      </c>
      <c r="F289" s="40"/>
    </row>
    <row r="290" spans="1:6" ht="27" customHeight="1">
      <c r="A290" s="12">
        <f t="shared" si="4"/>
        <v>281</v>
      </c>
      <c r="B290" s="9" t="s">
        <v>28</v>
      </c>
      <c r="C290" s="38" t="s">
        <v>178</v>
      </c>
      <c r="D290" s="39"/>
      <c r="E290" s="40">
        <v>579.96</v>
      </c>
      <c r="F290" s="40"/>
    </row>
    <row r="291" spans="1:6" ht="27" customHeight="1">
      <c r="A291" s="12">
        <f t="shared" si="4"/>
        <v>282</v>
      </c>
      <c r="B291" s="9" t="s">
        <v>28</v>
      </c>
      <c r="C291" s="38" t="s">
        <v>178</v>
      </c>
      <c r="D291" s="39"/>
      <c r="E291" s="40">
        <v>90.72</v>
      </c>
      <c r="F291" s="40"/>
    </row>
    <row r="292" spans="1:6" ht="27" customHeight="1">
      <c r="A292" s="12">
        <f t="shared" si="4"/>
        <v>283</v>
      </c>
      <c r="B292" s="9" t="s">
        <v>28</v>
      </c>
      <c r="C292" s="38" t="s">
        <v>179</v>
      </c>
      <c r="D292" s="39"/>
      <c r="E292" s="40">
        <v>158.81</v>
      </c>
      <c r="F292" s="40"/>
    </row>
    <row r="293" spans="1:6" ht="27" customHeight="1">
      <c r="A293" s="12">
        <f t="shared" si="4"/>
        <v>284</v>
      </c>
      <c r="B293" s="9" t="s">
        <v>28</v>
      </c>
      <c r="C293" s="38" t="s">
        <v>158</v>
      </c>
      <c r="D293" s="39"/>
      <c r="E293" s="40">
        <v>350.48</v>
      </c>
      <c r="F293" s="40"/>
    </row>
    <row r="294" spans="1:6" ht="27" customHeight="1">
      <c r="A294" s="12">
        <f t="shared" si="4"/>
        <v>285</v>
      </c>
      <c r="B294" s="9" t="s">
        <v>28</v>
      </c>
      <c r="C294" s="38" t="s">
        <v>180</v>
      </c>
      <c r="D294" s="39"/>
      <c r="E294" s="40">
        <v>49.66</v>
      </c>
      <c r="F294" s="40"/>
    </row>
    <row r="295" spans="1:6" ht="27" customHeight="1">
      <c r="A295" s="12">
        <f t="shared" si="4"/>
        <v>286</v>
      </c>
      <c r="B295" s="9" t="s">
        <v>28</v>
      </c>
      <c r="C295" s="38" t="s">
        <v>181</v>
      </c>
      <c r="D295" s="39"/>
      <c r="E295" s="40">
        <v>1928</v>
      </c>
      <c r="F295" s="40"/>
    </row>
    <row r="296" spans="1:6" ht="27" customHeight="1">
      <c r="A296" s="12">
        <f t="shared" si="4"/>
        <v>287</v>
      </c>
      <c r="B296" s="9" t="s">
        <v>28</v>
      </c>
      <c r="C296" s="38" t="s">
        <v>182</v>
      </c>
      <c r="D296" s="39"/>
      <c r="E296" s="40">
        <v>177.45</v>
      </c>
      <c r="F296" s="40"/>
    </row>
    <row r="297" spans="1:6" ht="27" customHeight="1">
      <c r="A297" s="12">
        <f t="shared" si="4"/>
        <v>288</v>
      </c>
      <c r="B297" s="9" t="s">
        <v>28</v>
      </c>
      <c r="C297" s="38" t="s">
        <v>183</v>
      </c>
      <c r="D297" s="39"/>
      <c r="E297" s="40">
        <v>556</v>
      </c>
      <c r="F297" s="40"/>
    </row>
    <row r="298" spans="1:6" ht="27" customHeight="1">
      <c r="A298" s="12">
        <f t="shared" si="4"/>
        <v>289</v>
      </c>
      <c r="B298" s="9" t="s">
        <v>28</v>
      </c>
      <c r="C298" s="38" t="s">
        <v>184</v>
      </c>
      <c r="D298" s="39"/>
      <c r="E298" s="40">
        <v>350</v>
      </c>
      <c r="F298" s="40"/>
    </row>
    <row r="299" spans="1:6" ht="27" customHeight="1">
      <c r="A299" s="12">
        <f t="shared" si="4"/>
        <v>290</v>
      </c>
      <c r="B299" s="9" t="s">
        <v>28</v>
      </c>
      <c r="C299" s="38" t="s">
        <v>185</v>
      </c>
      <c r="D299" s="39"/>
      <c r="E299" s="40">
        <v>11.26</v>
      </c>
      <c r="F299" s="40"/>
    </row>
    <row r="300" spans="1:6" ht="27" customHeight="1">
      <c r="A300" s="12">
        <f t="shared" si="4"/>
        <v>291</v>
      </c>
      <c r="B300" s="9" t="s">
        <v>28</v>
      </c>
      <c r="C300" s="38" t="s">
        <v>186</v>
      </c>
      <c r="D300" s="39"/>
      <c r="E300" s="40">
        <v>90</v>
      </c>
      <c r="F300" s="40"/>
    </row>
    <row r="301" spans="1:6" ht="27" customHeight="1">
      <c r="A301" s="12">
        <f t="shared" si="4"/>
        <v>292</v>
      </c>
      <c r="B301" s="9" t="s">
        <v>28</v>
      </c>
      <c r="C301" s="38" t="s">
        <v>225</v>
      </c>
      <c r="D301" s="39"/>
      <c r="E301" s="40">
        <v>46.46</v>
      </c>
      <c r="F301" s="40"/>
    </row>
    <row r="302" spans="1:6" ht="27" customHeight="1">
      <c r="A302" s="12">
        <f t="shared" si="4"/>
        <v>293</v>
      </c>
      <c r="B302" s="9" t="s">
        <v>28</v>
      </c>
      <c r="C302" s="38" t="s">
        <v>226</v>
      </c>
      <c r="D302" s="39"/>
      <c r="E302" s="40">
        <v>46</v>
      </c>
      <c r="F302" s="40"/>
    </row>
    <row r="303" spans="1:6" ht="27" customHeight="1">
      <c r="A303" s="12">
        <f t="shared" si="4"/>
        <v>294</v>
      </c>
      <c r="B303" s="9" t="s">
        <v>28</v>
      </c>
      <c r="C303" s="38" t="s">
        <v>227</v>
      </c>
      <c r="D303" s="39"/>
      <c r="E303" s="40">
        <v>40.47</v>
      </c>
      <c r="F303" s="40"/>
    </row>
    <row r="304" spans="1:6" ht="27" customHeight="1">
      <c r="A304" s="12">
        <f t="shared" si="4"/>
        <v>295</v>
      </c>
      <c r="B304" s="9" t="s">
        <v>28</v>
      </c>
      <c r="C304" s="38" t="s">
        <v>228</v>
      </c>
      <c r="D304" s="39"/>
      <c r="E304" s="40">
        <v>26</v>
      </c>
      <c r="F304" s="40"/>
    </row>
    <row r="305" spans="1:6" ht="27" customHeight="1">
      <c r="A305" s="12">
        <f t="shared" si="4"/>
        <v>296</v>
      </c>
      <c r="B305" s="9" t="s">
        <v>28</v>
      </c>
      <c r="C305" s="38" t="s">
        <v>229</v>
      </c>
      <c r="D305" s="39"/>
      <c r="E305" s="40">
        <v>22.5</v>
      </c>
      <c r="F305" s="40"/>
    </row>
    <row r="306" spans="1:6" ht="27" customHeight="1">
      <c r="A306" s="12">
        <f t="shared" si="4"/>
        <v>297</v>
      </c>
      <c r="B306" s="9" t="s">
        <v>28</v>
      </c>
      <c r="C306" s="38" t="s">
        <v>228</v>
      </c>
      <c r="D306" s="39"/>
      <c r="E306" s="40">
        <v>110</v>
      </c>
      <c r="F306" s="40"/>
    </row>
    <row r="307" spans="1:6" ht="27" customHeight="1">
      <c r="A307" s="12">
        <f t="shared" si="4"/>
        <v>298</v>
      </c>
      <c r="B307" s="9" t="s">
        <v>28</v>
      </c>
      <c r="C307" s="38" t="s">
        <v>230</v>
      </c>
      <c r="D307" s="39"/>
      <c r="E307" s="40">
        <v>1535</v>
      </c>
      <c r="F307" s="40"/>
    </row>
    <row r="308" spans="1:6" ht="27" customHeight="1">
      <c r="A308" s="12">
        <f t="shared" si="4"/>
        <v>299</v>
      </c>
      <c r="B308" s="9" t="s">
        <v>28</v>
      </c>
      <c r="C308" s="38" t="s">
        <v>231</v>
      </c>
      <c r="D308" s="39"/>
      <c r="E308" s="40">
        <v>525</v>
      </c>
      <c r="F308" s="40"/>
    </row>
    <row r="309" spans="1:6" ht="27" customHeight="1">
      <c r="A309" s="12">
        <f t="shared" si="4"/>
        <v>300</v>
      </c>
      <c r="B309" s="9" t="s">
        <v>28</v>
      </c>
      <c r="C309" s="38" t="s">
        <v>232</v>
      </c>
      <c r="D309" s="39"/>
      <c r="E309" s="40">
        <v>60</v>
      </c>
      <c r="F309" s="40"/>
    </row>
    <row r="310" spans="1:6" ht="27" customHeight="1">
      <c r="A310" s="12">
        <f t="shared" si="4"/>
        <v>301</v>
      </c>
      <c r="B310" s="9" t="s">
        <v>28</v>
      </c>
      <c r="C310" s="38" t="s">
        <v>233</v>
      </c>
      <c r="D310" s="39"/>
      <c r="E310" s="40">
        <v>42.02</v>
      </c>
      <c r="F310" s="40"/>
    </row>
    <row r="311" spans="1:6" ht="27" customHeight="1">
      <c r="A311" s="12">
        <f t="shared" si="4"/>
        <v>302</v>
      </c>
      <c r="B311" s="9" t="s">
        <v>28</v>
      </c>
      <c r="C311" s="38" t="s">
        <v>127</v>
      </c>
      <c r="D311" s="39"/>
      <c r="E311" s="40">
        <v>120</v>
      </c>
      <c r="F311" s="40"/>
    </row>
    <row r="312" spans="1:6" ht="27" customHeight="1">
      <c r="A312" s="12">
        <f t="shared" si="4"/>
        <v>303</v>
      </c>
      <c r="B312" s="9" t="s">
        <v>28</v>
      </c>
      <c r="C312" s="38" t="s">
        <v>131</v>
      </c>
      <c r="D312" s="39"/>
      <c r="E312" s="40">
        <v>203.23</v>
      </c>
      <c r="F312" s="40"/>
    </row>
    <row r="313" spans="1:6" ht="27" customHeight="1">
      <c r="A313" s="12">
        <f t="shared" si="4"/>
        <v>304</v>
      </c>
      <c r="B313" s="9" t="s">
        <v>28</v>
      </c>
      <c r="C313" s="38" t="s">
        <v>234</v>
      </c>
      <c r="D313" s="39"/>
      <c r="E313" s="40">
        <v>340.24</v>
      </c>
      <c r="F313" s="40"/>
    </row>
    <row r="314" spans="1:6" ht="27" customHeight="1">
      <c r="A314" s="12">
        <f t="shared" si="4"/>
        <v>305</v>
      </c>
      <c r="B314" s="9" t="s">
        <v>28</v>
      </c>
      <c r="C314" s="38" t="s">
        <v>235</v>
      </c>
      <c r="D314" s="39"/>
      <c r="E314" s="40">
        <v>6145.54</v>
      </c>
      <c r="F314" s="40"/>
    </row>
    <row r="315" spans="1:6" ht="27" customHeight="1">
      <c r="A315" s="12">
        <f t="shared" si="4"/>
        <v>306</v>
      </c>
      <c r="B315" s="9" t="s">
        <v>28</v>
      </c>
      <c r="C315" s="38" t="s">
        <v>236</v>
      </c>
      <c r="D315" s="39"/>
      <c r="E315" s="40">
        <v>314.89</v>
      </c>
      <c r="F315" s="40"/>
    </row>
    <row r="316" spans="1:6" ht="27" customHeight="1">
      <c r="A316" s="12">
        <f t="shared" si="4"/>
        <v>307</v>
      </c>
      <c r="B316" s="9" t="s">
        <v>28</v>
      </c>
      <c r="C316" s="38" t="s">
        <v>237</v>
      </c>
      <c r="D316" s="39"/>
      <c r="E316" s="40">
        <v>157.44</v>
      </c>
      <c r="F316" s="40"/>
    </row>
    <row r="317" spans="1:6" ht="27" customHeight="1">
      <c r="A317" s="12">
        <f t="shared" si="4"/>
        <v>308</v>
      </c>
      <c r="B317" s="9" t="s">
        <v>28</v>
      </c>
      <c r="C317" s="38" t="s">
        <v>238</v>
      </c>
      <c r="D317" s="39"/>
      <c r="E317" s="40">
        <v>220.29</v>
      </c>
      <c r="F317" s="40"/>
    </row>
    <row r="318" spans="1:6" ht="27" customHeight="1">
      <c r="A318" s="12">
        <f t="shared" si="4"/>
        <v>309</v>
      </c>
      <c r="B318" s="9" t="s">
        <v>28</v>
      </c>
      <c r="C318" s="38" t="s">
        <v>239</v>
      </c>
      <c r="D318" s="39"/>
      <c r="E318" s="40">
        <v>167.23</v>
      </c>
      <c r="F318" s="40"/>
    </row>
    <row r="319" spans="1:6" ht="27" customHeight="1">
      <c r="A319" s="12">
        <f t="shared" si="4"/>
        <v>310</v>
      </c>
      <c r="B319" s="9" t="s">
        <v>28</v>
      </c>
      <c r="C319" s="38" t="s">
        <v>240</v>
      </c>
      <c r="D319" s="39"/>
      <c r="E319" s="40">
        <v>177.01</v>
      </c>
      <c r="F319" s="40"/>
    </row>
    <row r="320" spans="1:6" ht="27" customHeight="1">
      <c r="A320" s="12">
        <f t="shared" si="4"/>
        <v>311</v>
      </c>
      <c r="B320" s="9" t="s">
        <v>28</v>
      </c>
      <c r="C320" s="38" t="s">
        <v>241</v>
      </c>
      <c r="D320" s="39"/>
      <c r="E320" s="40">
        <v>206.69</v>
      </c>
      <c r="F320" s="40"/>
    </row>
    <row r="321" spans="1:6" ht="27" customHeight="1">
      <c r="A321" s="12">
        <f t="shared" si="4"/>
        <v>312</v>
      </c>
      <c r="B321" s="9" t="s">
        <v>28</v>
      </c>
      <c r="C321" s="38" t="s">
        <v>242</v>
      </c>
      <c r="D321" s="39"/>
      <c r="E321" s="40">
        <v>506</v>
      </c>
      <c r="F321" s="40"/>
    </row>
    <row r="322" spans="1:6" ht="27" customHeight="1">
      <c r="A322" s="12">
        <f t="shared" si="4"/>
        <v>313</v>
      </c>
      <c r="B322" s="9" t="s">
        <v>28</v>
      </c>
      <c r="C322" s="38" t="s">
        <v>243</v>
      </c>
      <c r="D322" s="39"/>
      <c r="E322" s="40">
        <v>137.88</v>
      </c>
      <c r="F322" s="40"/>
    </row>
    <row r="323" spans="1:6" ht="27" customHeight="1">
      <c r="A323" s="12">
        <f t="shared" si="4"/>
        <v>314</v>
      </c>
      <c r="B323" s="9" t="s">
        <v>28</v>
      </c>
      <c r="C323" s="38" t="s">
        <v>244</v>
      </c>
      <c r="D323" s="39"/>
      <c r="E323" s="40">
        <v>193.08</v>
      </c>
      <c r="F323" s="40"/>
    </row>
    <row r="324" spans="1:6" ht="27" customHeight="1">
      <c r="A324" s="12">
        <f t="shared" si="4"/>
        <v>315</v>
      </c>
      <c r="B324" s="9" t="s">
        <v>28</v>
      </c>
      <c r="C324" s="38" t="s">
        <v>113</v>
      </c>
      <c r="D324" s="39"/>
      <c r="E324" s="40">
        <v>1807.74</v>
      </c>
      <c r="F324" s="40"/>
    </row>
    <row r="325" spans="1:6" ht="27" customHeight="1">
      <c r="A325" s="12">
        <f t="shared" si="4"/>
        <v>316</v>
      </c>
      <c r="B325" s="9" t="s">
        <v>28</v>
      </c>
      <c r="C325" s="38" t="s">
        <v>245</v>
      </c>
      <c r="D325" s="39"/>
      <c r="E325" s="40">
        <v>92.64</v>
      </c>
      <c r="F325" s="40"/>
    </row>
    <row r="326" spans="1:6" ht="27" customHeight="1">
      <c r="A326" s="12">
        <f t="shared" si="4"/>
        <v>317</v>
      </c>
      <c r="B326" s="9" t="s">
        <v>28</v>
      </c>
      <c r="C326" s="38" t="s">
        <v>246</v>
      </c>
      <c r="D326" s="39"/>
      <c r="E326" s="40">
        <v>158.81</v>
      </c>
      <c r="F326" s="40"/>
    </row>
    <row r="327" spans="1:6" ht="27" customHeight="1">
      <c r="A327" s="12">
        <f t="shared" si="4"/>
        <v>318</v>
      </c>
      <c r="B327" s="9" t="s">
        <v>28</v>
      </c>
      <c r="C327" s="38" t="s">
        <v>247</v>
      </c>
      <c r="D327" s="39"/>
      <c r="E327" s="40">
        <v>211.72</v>
      </c>
      <c r="F327" s="40"/>
    </row>
    <row r="328" spans="1:6" ht="27" customHeight="1">
      <c r="A328" s="12">
        <f t="shared" si="4"/>
        <v>319</v>
      </c>
      <c r="B328" s="9" t="s">
        <v>28</v>
      </c>
      <c r="C328" s="38" t="s">
        <v>248</v>
      </c>
      <c r="D328" s="39"/>
      <c r="E328" s="40">
        <v>147.66</v>
      </c>
      <c r="F328" s="40"/>
    </row>
    <row r="329" spans="1:6" ht="27" customHeight="1">
      <c r="A329" s="12">
        <f t="shared" si="4"/>
        <v>320</v>
      </c>
      <c r="B329" s="9" t="s">
        <v>28</v>
      </c>
      <c r="C329" s="38" t="s">
        <v>249</v>
      </c>
      <c r="D329" s="39"/>
      <c r="E329" s="40">
        <v>168.88</v>
      </c>
      <c r="F329" s="40"/>
    </row>
    <row r="330" spans="1:6" ht="27" customHeight="1">
      <c r="A330" s="12">
        <f t="shared" si="4"/>
        <v>321</v>
      </c>
      <c r="B330" s="9" t="s">
        <v>28</v>
      </c>
      <c r="C330" s="38" t="s">
        <v>874</v>
      </c>
      <c r="D330" s="39"/>
      <c r="E330" s="40">
        <v>137.88</v>
      </c>
      <c r="F330" s="40"/>
    </row>
    <row r="331" spans="1:6" ht="27" customHeight="1">
      <c r="A331" s="12">
        <f t="shared" si="4"/>
        <v>322</v>
      </c>
      <c r="B331" s="9" t="s">
        <v>28</v>
      </c>
      <c r="C331" s="38" t="s">
        <v>875</v>
      </c>
      <c r="D331" s="39"/>
      <c r="E331" s="40">
        <v>128.1</v>
      </c>
      <c r="F331" s="40"/>
    </row>
    <row r="332" spans="1:6" ht="27" customHeight="1">
      <c r="A332" s="12">
        <f aca="true" t="shared" si="5" ref="A332:A395">1+A331</f>
        <v>323</v>
      </c>
      <c r="B332" s="9" t="s">
        <v>28</v>
      </c>
      <c r="C332" s="38" t="s">
        <v>876</v>
      </c>
      <c r="D332" s="39"/>
      <c r="E332" s="40">
        <v>974.35</v>
      </c>
      <c r="F332" s="40"/>
    </row>
    <row r="333" spans="1:6" ht="27" customHeight="1">
      <c r="A333" s="12">
        <f t="shared" si="5"/>
        <v>324</v>
      </c>
      <c r="B333" s="9" t="s">
        <v>28</v>
      </c>
      <c r="C333" s="38" t="s">
        <v>877</v>
      </c>
      <c r="D333" s="39"/>
      <c r="E333" s="40">
        <v>5950</v>
      </c>
      <c r="F333" s="40"/>
    </row>
    <row r="334" spans="1:6" ht="27" customHeight="1">
      <c r="A334" s="12">
        <f t="shared" si="5"/>
        <v>325</v>
      </c>
      <c r="B334" s="9" t="s">
        <v>28</v>
      </c>
      <c r="C334" s="38" t="s">
        <v>878</v>
      </c>
      <c r="D334" s="39"/>
      <c r="E334" s="40">
        <v>5032</v>
      </c>
      <c r="F334" s="40"/>
    </row>
    <row r="335" spans="1:6" ht="27" customHeight="1">
      <c r="A335" s="12">
        <f t="shared" si="5"/>
        <v>326</v>
      </c>
      <c r="B335" s="9" t="s">
        <v>28</v>
      </c>
      <c r="C335" s="38" t="s">
        <v>879</v>
      </c>
      <c r="D335" s="39"/>
      <c r="E335" s="40">
        <v>119</v>
      </c>
      <c r="F335" s="40"/>
    </row>
    <row r="336" spans="1:6" ht="27" customHeight="1">
      <c r="A336" s="12">
        <f t="shared" si="5"/>
        <v>327</v>
      </c>
      <c r="B336" s="9" t="s">
        <v>28</v>
      </c>
      <c r="C336" s="38" t="s">
        <v>880</v>
      </c>
      <c r="D336" s="39"/>
      <c r="E336" s="40">
        <v>4080</v>
      </c>
      <c r="F336" s="40"/>
    </row>
    <row r="337" spans="1:6" ht="27" customHeight="1">
      <c r="A337" s="12">
        <f t="shared" si="5"/>
        <v>328</v>
      </c>
      <c r="B337" s="9" t="s">
        <v>28</v>
      </c>
      <c r="C337" s="38" t="s">
        <v>881</v>
      </c>
      <c r="D337" s="39"/>
      <c r="E337" s="40">
        <v>18436.62</v>
      </c>
      <c r="F337" s="40"/>
    </row>
    <row r="338" spans="1:6" ht="27" customHeight="1">
      <c r="A338" s="12">
        <f t="shared" si="5"/>
        <v>329</v>
      </c>
      <c r="B338" s="9" t="s">
        <v>28</v>
      </c>
      <c r="C338" s="38" t="s">
        <v>882</v>
      </c>
      <c r="D338" s="39"/>
      <c r="E338" s="40">
        <v>12821.66</v>
      </c>
      <c r="F338" s="40"/>
    </row>
    <row r="339" spans="1:6" ht="27" customHeight="1">
      <c r="A339" s="12">
        <f t="shared" si="5"/>
        <v>330</v>
      </c>
      <c r="B339" s="9" t="s">
        <v>28</v>
      </c>
      <c r="C339" s="38" t="s">
        <v>883</v>
      </c>
      <c r="D339" s="39"/>
      <c r="E339" s="40">
        <v>170.5</v>
      </c>
      <c r="F339" s="40"/>
    </row>
    <row r="340" spans="1:6" ht="27" customHeight="1">
      <c r="A340" s="12">
        <f t="shared" si="5"/>
        <v>331</v>
      </c>
      <c r="B340" s="9" t="s">
        <v>28</v>
      </c>
      <c r="C340" s="38" t="s">
        <v>884</v>
      </c>
      <c r="D340" s="39"/>
      <c r="E340" s="40">
        <v>6145.54</v>
      </c>
      <c r="F340" s="40"/>
    </row>
    <row r="341" spans="1:6" ht="27" customHeight="1">
      <c r="A341" s="12">
        <f t="shared" si="5"/>
        <v>332</v>
      </c>
      <c r="B341" s="9" t="s">
        <v>28</v>
      </c>
      <c r="C341" s="38" t="s">
        <v>885</v>
      </c>
      <c r="D341" s="39"/>
      <c r="E341" s="40">
        <v>242.62</v>
      </c>
      <c r="F341" s="40"/>
    </row>
    <row r="342" spans="1:6" ht="27" customHeight="1">
      <c r="A342" s="12">
        <f t="shared" si="5"/>
        <v>333</v>
      </c>
      <c r="B342" s="9" t="s">
        <v>28</v>
      </c>
      <c r="C342" s="38" t="s">
        <v>886</v>
      </c>
      <c r="D342" s="39"/>
      <c r="E342" s="40">
        <v>185.92</v>
      </c>
      <c r="F342" s="40"/>
    </row>
    <row r="343" spans="1:6" ht="27" customHeight="1">
      <c r="A343" s="12">
        <f t="shared" si="5"/>
        <v>334</v>
      </c>
      <c r="B343" s="9" t="s">
        <v>28</v>
      </c>
      <c r="C343" s="38" t="s">
        <v>887</v>
      </c>
      <c r="D343" s="39"/>
      <c r="E343" s="40">
        <v>481.9</v>
      </c>
      <c r="F343" s="40"/>
    </row>
    <row r="344" spans="1:6" ht="27" customHeight="1">
      <c r="A344" s="12">
        <f t="shared" si="5"/>
        <v>335</v>
      </c>
      <c r="B344" s="9" t="s">
        <v>28</v>
      </c>
      <c r="C344" s="38" t="s">
        <v>888</v>
      </c>
      <c r="D344" s="39"/>
      <c r="E344" s="40">
        <v>366.95</v>
      </c>
      <c r="F344" s="40"/>
    </row>
    <row r="345" spans="1:6" ht="27" customHeight="1">
      <c r="A345" s="12">
        <f t="shared" si="5"/>
        <v>336</v>
      </c>
      <c r="B345" s="9" t="s">
        <v>28</v>
      </c>
      <c r="C345" s="38" t="s">
        <v>889</v>
      </c>
      <c r="D345" s="39"/>
      <c r="E345" s="40">
        <v>835.8</v>
      </c>
      <c r="F345" s="40"/>
    </row>
    <row r="346" spans="1:6" ht="27" customHeight="1">
      <c r="A346" s="12">
        <f t="shared" si="5"/>
        <v>337</v>
      </c>
      <c r="B346" s="9" t="s">
        <v>28</v>
      </c>
      <c r="C346" s="38" t="s">
        <v>890</v>
      </c>
      <c r="D346" s="39"/>
      <c r="E346" s="40">
        <v>137.93</v>
      </c>
      <c r="F346" s="40"/>
    </row>
    <row r="347" spans="1:6" ht="27" customHeight="1">
      <c r="A347" s="12">
        <f t="shared" si="5"/>
        <v>338</v>
      </c>
      <c r="B347" s="9" t="s">
        <v>28</v>
      </c>
      <c r="C347" s="38" t="s">
        <v>891</v>
      </c>
      <c r="D347" s="39"/>
      <c r="E347" s="40">
        <v>254</v>
      </c>
      <c r="F347" s="40"/>
    </row>
    <row r="348" spans="1:6" ht="27" customHeight="1">
      <c r="A348" s="12">
        <f t="shared" si="5"/>
        <v>339</v>
      </c>
      <c r="B348" s="9" t="s">
        <v>28</v>
      </c>
      <c r="C348" s="38" t="s">
        <v>266</v>
      </c>
      <c r="D348" s="39"/>
      <c r="E348" s="40">
        <v>1086.48</v>
      </c>
      <c r="F348" s="40"/>
    </row>
    <row r="349" spans="1:6" ht="27" customHeight="1">
      <c r="A349" s="12">
        <f t="shared" si="5"/>
        <v>340</v>
      </c>
      <c r="B349" s="9" t="s">
        <v>28</v>
      </c>
      <c r="C349" s="38" t="s">
        <v>267</v>
      </c>
      <c r="D349" s="39"/>
      <c r="E349" s="40">
        <v>173.29</v>
      </c>
      <c r="F349" s="40"/>
    </row>
    <row r="350" spans="1:6" ht="27" customHeight="1">
      <c r="A350" s="12">
        <f t="shared" si="5"/>
        <v>341</v>
      </c>
      <c r="B350" s="9" t="s">
        <v>28</v>
      </c>
      <c r="C350" s="38" t="s">
        <v>876</v>
      </c>
      <c r="D350" s="39"/>
      <c r="E350" s="40">
        <v>87.02</v>
      </c>
      <c r="F350" s="40"/>
    </row>
    <row r="351" spans="1:6" ht="27" customHeight="1">
      <c r="A351" s="12">
        <f t="shared" si="5"/>
        <v>342</v>
      </c>
      <c r="B351" s="9" t="s">
        <v>28</v>
      </c>
      <c r="C351" s="38" t="s">
        <v>891</v>
      </c>
      <c r="D351" s="39"/>
      <c r="E351" s="40">
        <v>49.5</v>
      </c>
      <c r="F351" s="40"/>
    </row>
    <row r="352" spans="1:6" ht="27" customHeight="1">
      <c r="A352" s="12">
        <f t="shared" si="5"/>
        <v>343</v>
      </c>
      <c r="B352" s="9" t="s">
        <v>28</v>
      </c>
      <c r="C352" s="38" t="s">
        <v>268</v>
      </c>
      <c r="D352" s="39"/>
      <c r="E352" s="40">
        <v>250</v>
      </c>
      <c r="F352" s="40"/>
    </row>
    <row r="353" spans="1:6" ht="12.75">
      <c r="A353" s="12">
        <f t="shared" si="5"/>
        <v>344</v>
      </c>
      <c r="B353" s="9" t="s">
        <v>269</v>
      </c>
      <c r="C353" s="38" t="s">
        <v>270</v>
      </c>
      <c r="D353" s="39"/>
      <c r="E353" s="40">
        <v>448.73</v>
      </c>
      <c r="F353" s="40"/>
    </row>
    <row r="354" spans="1:6" ht="27" customHeight="1">
      <c r="A354" s="12">
        <f t="shared" si="5"/>
        <v>345</v>
      </c>
      <c r="B354" s="9" t="s">
        <v>269</v>
      </c>
      <c r="C354" s="38" t="s">
        <v>271</v>
      </c>
      <c r="D354" s="39"/>
      <c r="E354" s="40">
        <v>5333.58</v>
      </c>
      <c r="F354" s="40"/>
    </row>
    <row r="355" spans="1:6" ht="27" customHeight="1">
      <c r="A355" s="12">
        <f t="shared" si="5"/>
        <v>346</v>
      </c>
      <c r="B355" s="9" t="s">
        <v>269</v>
      </c>
      <c r="C355" s="38" t="s">
        <v>272</v>
      </c>
      <c r="D355" s="39"/>
      <c r="E355" s="40">
        <v>152.32</v>
      </c>
      <c r="F355" s="40"/>
    </row>
    <row r="356" spans="1:6" ht="27" customHeight="1">
      <c r="A356" s="12">
        <f t="shared" si="5"/>
        <v>347</v>
      </c>
      <c r="B356" s="9" t="s">
        <v>269</v>
      </c>
      <c r="C356" s="38" t="s">
        <v>273</v>
      </c>
      <c r="D356" s="39"/>
      <c r="E356" s="40">
        <v>306.75</v>
      </c>
      <c r="F356" s="40"/>
    </row>
    <row r="357" spans="1:6" ht="27" customHeight="1">
      <c r="A357" s="12">
        <f t="shared" si="5"/>
        <v>348</v>
      </c>
      <c r="B357" s="9" t="s">
        <v>269</v>
      </c>
      <c r="C357" s="38" t="s">
        <v>274</v>
      </c>
      <c r="D357" s="39"/>
      <c r="E357" s="40">
        <v>2024.35</v>
      </c>
      <c r="F357" s="40"/>
    </row>
    <row r="358" spans="1:6" ht="27" customHeight="1">
      <c r="A358" s="12">
        <f t="shared" si="5"/>
        <v>349</v>
      </c>
      <c r="B358" s="9" t="s">
        <v>269</v>
      </c>
      <c r="C358" s="38" t="s">
        <v>275</v>
      </c>
      <c r="D358" s="39"/>
      <c r="E358" s="40">
        <v>3676.69</v>
      </c>
      <c r="F358" s="40"/>
    </row>
    <row r="359" spans="1:6" ht="27" customHeight="1">
      <c r="A359" s="12">
        <f t="shared" si="5"/>
        <v>350</v>
      </c>
      <c r="B359" s="9" t="s">
        <v>269</v>
      </c>
      <c r="C359" s="38" t="s">
        <v>276</v>
      </c>
      <c r="D359" s="39"/>
      <c r="E359" s="40">
        <v>379.39</v>
      </c>
      <c r="F359" s="40"/>
    </row>
    <row r="360" spans="1:6" ht="27" customHeight="1">
      <c r="A360" s="12">
        <f t="shared" si="5"/>
        <v>351</v>
      </c>
      <c r="B360" s="9" t="s">
        <v>269</v>
      </c>
      <c r="C360" s="38" t="s">
        <v>277</v>
      </c>
      <c r="D360" s="39"/>
      <c r="E360" s="40">
        <v>2158.2</v>
      </c>
      <c r="F360" s="40"/>
    </row>
    <row r="361" spans="1:6" ht="27" customHeight="1">
      <c r="A361" s="12">
        <f t="shared" si="5"/>
        <v>352</v>
      </c>
      <c r="B361" s="9" t="s">
        <v>269</v>
      </c>
      <c r="C361" s="38" t="s">
        <v>278</v>
      </c>
      <c r="D361" s="39"/>
      <c r="E361" s="40">
        <v>734.66</v>
      </c>
      <c r="F361" s="40"/>
    </row>
    <row r="362" spans="1:6" ht="27" customHeight="1">
      <c r="A362" s="12">
        <f t="shared" si="5"/>
        <v>353</v>
      </c>
      <c r="B362" s="9" t="s">
        <v>269</v>
      </c>
      <c r="C362" s="38" t="s">
        <v>279</v>
      </c>
      <c r="D362" s="39"/>
      <c r="E362" s="40">
        <v>2358.38</v>
      </c>
      <c r="F362" s="40"/>
    </row>
    <row r="363" spans="1:6" ht="27" customHeight="1">
      <c r="A363" s="12">
        <f t="shared" si="5"/>
        <v>354</v>
      </c>
      <c r="B363" s="9" t="s">
        <v>269</v>
      </c>
      <c r="C363" s="38" t="s">
        <v>280</v>
      </c>
      <c r="D363" s="39"/>
      <c r="E363" s="40">
        <v>153.57</v>
      </c>
      <c r="F363" s="40"/>
    </row>
    <row r="364" spans="1:6" ht="27" customHeight="1">
      <c r="A364" s="12">
        <f t="shared" si="5"/>
        <v>355</v>
      </c>
      <c r="B364" s="9" t="s">
        <v>269</v>
      </c>
      <c r="C364" s="38" t="s">
        <v>280</v>
      </c>
      <c r="D364" s="39"/>
      <c r="E364" s="40">
        <v>10.71</v>
      </c>
      <c r="F364" s="40"/>
    </row>
    <row r="365" spans="1:6" ht="27" customHeight="1">
      <c r="A365" s="12">
        <f t="shared" si="5"/>
        <v>356</v>
      </c>
      <c r="B365" s="9" t="s">
        <v>269</v>
      </c>
      <c r="C365" s="38" t="s">
        <v>274</v>
      </c>
      <c r="D365" s="39"/>
      <c r="E365" s="40">
        <v>531.42</v>
      </c>
      <c r="F365" s="40"/>
    </row>
    <row r="366" spans="1:6" ht="27" customHeight="1">
      <c r="A366" s="12">
        <f t="shared" si="5"/>
        <v>357</v>
      </c>
      <c r="B366" s="9" t="s">
        <v>269</v>
      </c>
      <c r="C366" s="38" t="s">
        <v>281</v>
      </c>
      <c r="D366" s="39"/>
      <c r="E366" s="40">
        <v>11.26</v>
      </c>
      <c r="F366" s="40"/>
    </row>
    <row r="367" spans="1:6" ht="27" customHeight="1">
      <c r="A367" s="12">
        <f t="shared" si="5"/>
        <v>358</v>
      </c>
      <c r="B367" s="9" t="s">
        <v>269</v>
      </c>
      <c r="C367" s="38" t="s">
        <v>282</v>
      </c>
      <c r="D367" s="39"/>
      <c r="E367" s="40">
        <v>330.23</v>
      </c>
      <c r="F367" s="40"/>
    </row>
    <row r="368" spans="1:6" ht="27" customHeight="1">
      <c r="A368" s="12">
        <f t="shared" si="5"/>
        <v>359</v>
      </c>
      <c r="B368" s="9" t="s">
        <v>269</v>
      </c>
      <c r="C368" s="38" t="s">
        <v>282</v>
      </c>
      <c r="D368" s="39"/>
      <c r="E368" s="40">
        <v>1259.09</v>
      </c>
      <c r="F368" s="40"/>
    </row>
    <row r="369" spans="1:6" ht="27" customHeight="1">
      <c r="A369" s="12">
        <f t="shared" si="5"/>
        <v>360</v>
      </c>
      <c r="B369" s="9" t="s">
        <v>269</v>
      </c>
      <c r="C369" s="38" t="s">
        <v>283</v>
      </c>
      <c r="D369" s="39"/>
      <c r="E369" s="40">
        <v>475</v>
      </c>
      <c r="F369" s="40"/>
    </row>
    <row r="370" spans="1:6" ht="27" customHeight="1">
      <c r="A370" s="12">
        <f t="shared" si="5"/>
        <v>361</v>
      </c>
      <c r="B370" s="9" t="s">
        <v>269</v>
      </c>
      <c r="C370" s="38" t="s">
        <v>284</v>
      </c>
      <c r="D370" s="39"/>
      <c r="E370" s="40">
        <v>374.9</v>
      </c>
      <c r="F370" s="40"/>
    </row>
    <row r="371" spans="1:6" ht="27" customHeight="1">
      <c r="A371" s="12">
        <f t="shared" si="5"/>
        <v>362</v>
      </c>
      <c r="B371" s="9" t="s">
        <v>269</v>
      </c>
      <c r="C371" s="38" t="s">
        <v>284</v>
      </c>
      <c r="D371" s="39"/>
      <c r="E371" s="40">
        <v>1344.57</v>
      </c>
      <c r="F371" s="40"/>
    </row>
    <row r="372" spans="1:6" ht="27" customHeight="1">
      <c r="A372" s="12">
        <f t="shared" si="5"/>
        <v>363</v>
      </c>
      <c r="B372" s="9" t="s">
        <v>269</v>
      </c>
      <c r="C372" s="38" t="s">
        <v>285</v>
      </c>
      <c r="D372" s="39"/>
      <c r="E372" s="40">
        <v>178.84</v>
      </c>
      <c r="F372" s="40"/>
    </row>
    <row r="373" spans="1:6" ht="27" customHeight="1">
      <c r="A373" s="12">
        <f t="shared" si="5"/>
        <v>364</v>
      </c>
      <c r="B373" s="9" t="s">
        <v>269</v>
      </c>
      <c r="C373" s="38" t="s">
        <v>286</v>
      </c>
      <c r="D373" s="39"/>
      <c r="E373" s="40">
        <v>374.9</v>
      </c>
      <c r="F373" s="40"/>
    </row>
    <row r="374" spans="1:6" ht="27" customHeight="1">
      <c r="A374" s="12">
        <f t="shared" si="5"/>
        <v>365</v>
      </c>
      <c r="B374" s="9" t="s">
        <v>269</v>
      </c>
      <c r="C374" s="38" t="s">
        <v>286</v>
      </c>
      <c r="D374" s="39"/>
      <c r="E374" s="40">
        <v>1344.57</v>
      </c>
      <c r="F374" s="40"/>
    </row>
    <row r="375" spans="1:6" ht="27" customHeight="1">
      <c r="A375" s="12">
        <f t="shared" si="5"/>
        <v>366</v>
      </c>
      <c r="B375" s="9" t="s">
        <v>269</v>
      </c>
      <c r="C375" s="38" t="s">
        <v>287</v>
      </c>
      <c r="D375" s="39"/>
      <c r="E375" s="40">
        <v>503.3</v>
      </c>
      <c r="F375" s="40"/>
    </row>
    <row r="376" spans="1:6" ht="27" customHeight="1">
      <c r="A376" s="12">
        <f t="shared" si="5"/>
        <v>367</v>
      </c>
      <c r="B376" s="9" t="s">
        <v>269</v>
      </c>
      <c r="C376" s="38" t="s">
        <v>288</v>
      </c>
      <c r="D376" s="39"/>
      <c r="E376" s="40">
        <v>7.02</v>
      </c>
      <c r="F376" s="40"/>
    </row>
    <row r="377" spans="1:6" ht="27" customHeight="1">
      <c r="A377" s="12">
        <f t="shared" si="5"/>
        <v>368</v>
      </c>
      <c r="B377" s="9" t="s">
        <v>269</v>
      </c>
      <c r="C377" s="38" t="s">
        <v>289</v>
      </c>
      <c r="D377" s="39"/>
      <c r="E377" s="40">
        <v>33.34</v>
      </c>
      <c r="F377" s="40"/>
    </row>
    <row r="378" spans="1:6" ht="27" customHeight="1">
      <c r="A378" s="12">
        <f t="shared" si="5"/>
        <v>369</v>
      </c>
      <c r="B378" s="9" t="s">
        <v>269</v>
      </c>
      <c r="C378" s="38" t="s">
        <v>287</v>
      </c>
      <c r="D378" s="39"/>
      <c r="E378" s="40">
        <v>81.35</v>
      </c>
      <c r="F378" s="40"/>
    </row>
    <row r="379" spans="1:6" ht="27" customHeight="1">
      <c r="A379" s="12">
        <f t="shared" si="5"/>
        <v>370</v>
      </c>
      <c r="B379" s="9" t="s">
        <v>269</v>
      </c>
      <c r="C379" s="38" t="s">
        <v>919</v>
      </c>
      <c r="D379" s="39"/>
      <c r="E379" s="40">
        <v>1.82</v>
      </c>
      <c r="F379" s="40"/>
    </row>
    <row r="380" spans="1:6" ht="27" customHeight="1">
      <c r="A380" s="12">
        <f t="shared" si="5"/>
        <v>371</v>
      </c>
      <c r="B380" s="9" t="s">
        <v>269</v>
      </c>
      <c r="C380" s="38" t="s">
        <v>920</v>
      </c>
      <c r="D380" s="39"/>
      <c r="E380" s="40">
        <v>302</v>
      </c>
      <c r="F380" s="40"/>
    </row>
    <row r="381" spans="1:6" ht="27" customHeight="1">
      <c r="A381" s="12">
        <f t="shared" si="5"/>
        <v>372</v>
      </c>
      <c r="B381" s="9" t="s">
        <v>269</v>
      </c>
      <c r="C381" s="38" t="s">
        <v>921</v>
      </c>
      <c r="D381" s="39"/>
      <c r="E381" s="40">
        <v>197.5</v>
      </c>
      <c r="F381" s="40"/>
    </row>
    <row r="382" spans="1:6" ht="27" customHeight="1">
      <c r="A382" s="12">
        <f t="shared" si="5"/>
        <v>373</v>
      </c>
      <c r="B382" s="9" t="s">
        <v>269</v>
      </c>
      <c r="C382" s="38" t="s">
        <v>922</v>
      </c>
      <c r="D382" s="39"/>
      <c r="E382" s="40">
        <v>81.92</v>
      </c>
      <c r="F382" s="40"/>
    </row>
    <row r="383" spans="1:6" ht="27" customHeight="1">
      <c r="A383" s="12">
        <f t="shared" si="5"/>
        <v>374</v>
      </c>
      <c r="B383" s="9" t="s">
        <v>269</v>
      </c>
      <c r="C383" s="38" t="s">
        <v>923</v>
      </c>
      <c r="D383" s="39"/>
      <c r="E383" s="40">
        <v>38.67</v>
      </c>
      <c r="F383" s="40"/>
    </row>
    <row r="384" spans="1:6" ht="27" customHeight="1">
      <c r="A384" s="12">
        <f t="shared" si="5"/>
        <v>375</v>
      </c>
      <c r="B384" s="9" t="s">
        <v>269</v>
      </c>
      <c r="C384" s="38" t="s">
        <v>924</v>
      </c>
      <c r="D384" s="39"/>
      <c r="E384" s="40">
        <v>98</v>
      </c>
      <c r="F384" s="40"/>
    </row>
    <row r="385" spans="1:6" ht="27" customHeight="1">
      <c r="A385" s="12">
        <f t="shared" si="5"/>
        <v>376</v>
      </c>
      <c r="B385" s="9" t="s">
        <v>269</v>
      </c>
      <c r="C385" s="38" t="s">
        <v>924</v>
      </c>
      <c r="D385" s="39"/>
      <c r="E385" s="40">
        <v>514.6</v>
      </c>
      <c r="F385" s="40"/>
    </row>
    <row r="386" spans="1:6" ht="12.75">
      <c r="A386" s="12">
        <f t="shared" si="5"/>
        <v>377</v>
      </c>
      <c r="B386" s="9" t="s">
        <v>269</v>
      </c>
      <c r="C386" s="38" t="s">
        <v>925</v>
      </c>
      <c r="D386" s="39"/>
      <c r="E386" s="40">
        <v>28.61</v>
      </c>
      <c r="F386" s="40"/>
    </row>
    <row r="387" spans="1:6" ht="12.75">
      <c r="A387" s="12">
        <f t="shared" si="5"/>
        <v>378</v>
      </c>
      <c r="B387" s="9" t="s">
        <v>269</v>
      </c>
      <c r="C387" s="38" t="s">
        <v>926</v>
      </c>
      <c r="D387" s="39"/>
      <c r="E387" s="40">
        <v>117.11</v>
      </c>
      <c r="F387" s="40"/>
    </row>
    <row r="388" spans="1:6" ht="27" customHeight="1">
      <c r="A388" s="12">
        <f t="shared" si="5"/>
        <v>379</v>
      </c>
      <c r="B388" s="9" t="s">
        <v>269</v>
      </c>
      <c r="C388" s="38" t="s">
        <v>927</v>
      </c>
      <c r="D388" s="39"/>
      <c r="E388" s="40">
        <v>1204.99</v>
      </c>
      <c r="F388" s="40"/>
    </row>
    <row r="389" spans="1:6" ht="27" customHeight="1">
      <c r="A389" s="12">
        <f t="shared" si="5"/>
        <v>380</v>
      </c>
      <c r="B389" s="9" t="s">
        <v>269</v>
      </c>
      <c r="C389" s="38" t="s">
        <v>928</v>
      </c>
      <c r="D389" s="39"/>
      <c r="E389" s="40">
        <v>10.17</v>
      </c>
      <c r="F389" s="40"/>
    </row>
    <row r="390" spans="1:6" ht="27" customHeight="1">
      <c r="A390" s="12">
        <f t="shared" si="5"/>
        <v>381</v>
      </c>
      <c r="B390" s="9" t="s">
        <v>269</v>
      </c>
      <c r="C390" s="38" t="s">
        <v>929</v>
      </c>
      <c r="D390" s="39"/>
      <c r="E390" s="40">
        <v>7.28</v>
      </c>
      <c r="F390" s="40"/>
    </row>
    <row r="391" spans="1:6" ht="27" customHeight="1">
      <c r="A391" s="12">
        <f t="shared" si="5"/>
        <v>382</v>
      </c>
      <c r="B391" s="9" t="s">
        <v>269</v>
      </c>
      <c r="C391" s="38" t="s">
        <v>930</v>
      </c>
      <c r="D391" s="39"/>
      <c r="E391" s="40">
        <v>700</v>
      </c>
      <c r="F391" s="40"/>
    </row>
    <row r="392" spans="1:6" ht="27" customHeight="1">
      <c r="A392" s="12">
        <f t="shared" si="5"/>
        <v>383</v>
      </c>
      <c r="B392" s="9" t="s">
        <v>269</v>
      </c>
      <c r="C392" s="38" t="s">
        <v>931</v>
      </c>
      <c r="D392" s="39"/>
      <c r="E392" s="40">
        <v>3.71</v>
      </c>
      <c r="F392" s="40"/>
    </row>
    <row r="393" spans="1:6" ht="27" customHeight="1">
      <c r="A393" s="12">
        <f t="shared" si="5"/>
        <v>384</v>
      </c>
      <c r="B393" s="9" t="s">
        <v>269</v>
      </c>
      <c r="C393" s="38" t="s">
        <v>932</v>
      </c>
      <c r="D393" s="39"/>
      <c r="E393" s="40">
        <v>197.5</v>
      </c>
      <c r="F393" s="40"/>
    </row>
    <row r="394" spans="1:6" ht="27" customHeight="1">
      <c r="A394" s="12">
        <f t="shared" si="5"/>
        <v>385</v>
      </c>
      <c r="B394" s="9" t="s">
        <v>269</v>
      </c>
      <c r="C394" s="38" t="s">
        <v>933</v>
      </c>
      <c r="D394" s="39"/>
      <c r="E394" s="40">
        <v>350</v>
      </c>
      <c r="F394" s="40"/>
    </row>
    <row r="395" spans="1:6" ht="27" customHeight="1">
      <c r="A395" s="12">
        <f t="shared" si="5"/>
        <v>386</v>
      </c>
      <c r="B395" s="9" t="s">
        <v>269</v>
      </c>
      <c r="C395" s="38" t="s">
        <v>934</v>
      </c>
      <c r="D395" s="39"/>
      <c r="E395" s="40">
        <v>350</v>
      </c>
      <c r="F395" s="40"/>
    </row>
    <row r="396" spans="1:6" ht="27" customHeight="1">
      <c r="A396" s="12">
        <f aca="true" t="shared" si="6" ref="A396:A459">1+A395</f>
        <v>387</v>
      </c>
      <c r="B396" s="9" t="s">
        <v>269</v>
      </c>
      <c r="C396" s="38" t="s">
        <v>935</v>
      </c>
      <c r="D396" s="39"/>
      <c r="E396" s="40">
        <v>185.14</v>
      </c>
      <c r="F396" s="40"/>
    </row>
    <row r="397" spans="1:6" ht="27" customHeight="1">
      <c r="A397" s="12">
        <f t="shared" si="6"/>
        <v>388</v>
      </c>
      <c r="B397" s="9" t="s">
        <v>269</v>
      </c>
      <c r="C397" s="38" t="s">
        <v>935</v>
      </c>
      <c r="D397" s="39"/>
      <c r="E397" s="40">
        <v>996</v>
      </c>
      <c r="F397" s="40"/>
    </row>
    <row r="398" spans="1:6" ht="27" customHeight="1">
      <c r="A398" s="12">
        <f t="shared" si="6"/>
        <v>389</v>
      </c>
      <c r="B398" s="9" t="s">
        <v>269</v>
      </c>
      <c r="C398" s="38" t="s">
        <v>936</v>
      </c>
      <c r="D398" s="39"/>
      <c r="E398" s="40">
        <v>35.31</v>
      </c>
      <c r="F398" s="40"/>
    </row>
    <row r="399" spans="1:6" ht="27" customHeight="1">
      <c r="A399" s="12">
        <f t="shared" si="6"/>
        <v>390</v>
      </c>
      <c r="B399" s="9" t="s">
        <v>269</v>
      </c>
      <c r="C399" s="38" t="s">
        <v>937</v>
      </c>
      <c r="D399" s="39"/>
      <c r="E399" s="40">
        <v>1.67</v>
      </c>
      <c r="F399" s="40"/>
    </row>
    <row r="400" spans="1:6" ht="27" customHeight="1">
      <c r="A400" s="12">
        <f t="shared" si="6"/>
        <v>391</v>
      </c>
      <c r="B400" s="9" t="s">
        <v>269</v>
      </c>
      <c r="C400" s="38" t="s">
        <v>938</v>
      </c>
      <c r="D400" s="39"/>
      <c r="E400" s="40">
        <v>4.31</v>
      </c>
      <c r="F400" s="40"/>
    </row>
    <row r="401" spans="1:6" ht="27" customHeight="1">
      <c r="A401" s="12">
        <f t="shared" si="6"/>
        <v>392</v>
      </c>
      <c r="B401" s="9" t="s">
        <v>269</v>
      </c>
      <c r="C401" s="38" t="s">
        <v>939</v>
      </c>
      <c r="D401" s="39"/>
      <c r="E401" s="40">
        <v>2.86</v>
      </c>
      <c r="F401" s="40"/>
    </row>
    <row r="402" spans="1:6" ht="27" customHeight="1">
      <c r="A402" s="12">
        <f t="shared" si="6"/>
        <v>393</v>
      </c>
      <c r="B402" s="9" t="s">
        <v>269</v>
      </c>
      <c r="C402" s="38" t="s">
        <v>940</v>
      </c>
      <c r="D402" s="39"/>
      <c r="E402" s="40">
        <v>3.91</v>
      </c>
      <c r="F402" s="40"/>
    </row>
    <row r="403" spans="1:6" ht="27" customHeight="1">
      <c r="A403" s="12">
        <f t="shared" si="6"/>
        <v>394</v>
      </c>
      <c r="B403" s="9" t="s">
        <v>269</v>
      </c>
      <c r="C403" s="38" t="s">
        <v>941</v>
      </c>
      <c r="D403" s="39"/>
      <c r="E403" s="40">
        <v>275.01</v>
      </c>
      <c r="F403" s="40"/>
    </row>
    <row r="404" spans="1:6" ht="27" customHeight="1">
      <c r="A404" s="12">
        <f t="shared" si="6"/>
        <v>395</v>
      </c>
      <c r="B404" s="9" t="s">
        <v>269</v>
      </c>
      <c r="C404" s="38" t="s">
        <v>942</v>
      </c>
      <c r="D404" s="39"/>
      <c r="E404" s="40">
        <v>3000</v>
      </c>
      <c r="F404" s="40"/>
    </row>
    <row r="405" spans="1:6" ht="27" customHeight="1">
      <c r="A405" s="12">
        <f t="shared" si="6"/>
        <v>396</v>
      </c>
      <c r="B405" s="9" t="s">
        <v>269</v>
      </c>
      <c r="C405" s="38" t="s">
        <v>943</v>
      </c>
      <c r="D405" s="39"/>
      <c r="E405" s="40">
        <v>303.91</v>
      </c>
      <c r="F405" s="40"/>
    </row>
    <row r="406" spans="1:6" ht="27" customHeight="1">
      <c r="A406" s="12">
        <f t="shared" si="6"/>
        <v>397</v>
      </c>
      <c r="B406" s="9" t="s">
        <v>269</v>
      </c>
      <c r="C406" s="38" t="s">
        <v>944</v>
      </c>
      <c r="D406" s="39"/>
      <c r="E406" s="40">
        <v>124</v>
      </c>
      <c r="F406" s="40"/>
    </row>
    <row r="407" spans="1:6" ht="27" customHeight="1">
      <c r="A407" s="12">
        <f t="shared" si="6"/>
        <v>398</v>
      </c>
      <c r="B407" s="9" t="s">
        <v>269</v>
      </c>
      <c r="C407" s="38" t="s">
        <v>945</v>
      </c>
      <c r="D407" s="39"/>
      <c r="E407" s="40">
        <v>842</v>
      </c>
      <c r="F407" s="40"/>
    </row>
    <row r="408" spans="1:6" ht="27" customHeight="1">
      <c r="A408" s="12">
        <f t="shared" si="6"/>
        <v>399</v>
      </c>
      <c r="B408" s="9" t="s">
        <v>269</v>
      </c>
      <c r="C408" s="38" t="s">
        <v>946</v>
      </c>
      <c r="D408" s="39"/>
      <c r="E408" s="40">
        <v>458.21</v>
      </c>
      <c r="F408" s="40"/>
    </row>
    <row r="409" spans="1:6" ht="27" customHeight="1">
      <c r="A409" s="12">
        <f t="shared" si="6"/>
        <v>400</v>
      </c>
      <c r="B409" s="9" t="s">
        <v>269</v>
      </c>
      <c r="C409" s="38" t="s">
        <v>946</v>
      </c>
      <c r="D409" s="39"/>
      <c r="E409" s="40">
        <v>1643.36</v>
      </c>
      <c r="F409" s="40"/>
    </row>
    <row r="410" spans="1:6" ht="27" customHeight="1">
      <c r="A410" s="12">
        <f t="shared" si="6"/>
        <v>401</v>
      </c>
      <c r="B410" s="9" t="s">
        <v>269</v>
      </c>
      <c r="C410" s="38" t="s">
        <v>947</v>
      </c>
      <c r="D410" s="39"/>
      <c r="E410" s="40">
        <v>194.5</v>
      </c>
      <c r="F410" s="40"/>
    </row>
    <row r="411" spans="1:6" ht="27" customHeight="1">
      <c r="A411" s="12">
        <f t="shared" si="6"/>
        <v>402</v>
      </c>
      <c r="B411" s="9" t="s">
        <v>269</v>
      </c>
      <c r="C411" s="38" t="s">
        <v>948</v>
      </c>
      <c r="D411" s="39"/>
      <c r="E411" s="40">
        <v>6.26</v>
      </c>
      <c r="F411" s="40"/>
    </row>
    <row r="412" spans="1:6" ht="27" customHeight="1">
      <c r="A412" s="12">
        <f t="shared" si="6"/>
        <v>403</v>
      </c>
      <c r="B412" s="9" t="s">
        <v>269</v>
      </c>
      <c r="C412" s="38" t="s">
        <v>297</v>
      </c>
      <c r="D412" s="39"/>
      <c r="E412" s="40">
        <v>789.99</v>
      </c>
      <c r="F412" s="40"/>
    </row>
    <row r="413" spans="1:6" ht="27" customHeight="1">
      <c r="A413" s="12">
        <f t="shared" si="6"/>
        <v>404</v>
      </c>
      <c r="B413" s="9" t="s">
        <v>269</v>
      </c>
      <c r="C413" s="38" t="s">
        <v>298</v>
      </c>
      <c r="D413" s="39"/>
      <c r="E413" s="40">
        <v>2880</v>
      </c>
      <c r="F413" s="40"/>
    </row>
    <row r="414" spans="1:6" ht="27" customHeight="1">
      <c r="A414" s="12">
        <f t="shared" si="6"/>
        <v>405</v>
      </c>
      <c r="B414" s="9" t="s">
        <v>269</v>
      </c>
      <c r="C414" s="38" t="s">
        <v>299</v>
      </c>
      <c r="D414" s="39"/>
      <c r="E414" s="40">
        <v>4644</v>
      </c>
      <c r="F414" s="40"/>
    </row>
    <row r="415" spans="1:6" ht="27" customHeight="1">
      <c r="A415" s="12">
        <f t="shared" si="6"/>
        <v>406</v>
      </c>
      <c r="B415" s="9" t="s">
        <v>269</v>
      </c>
      <c r="C415" s="38" t="s">
        <v>300</v>
      </c>
      <c r="D415" s="39"/>
      <c r="E415" s="40">
        <v>505.75</v>
      </c>
      <c r="F415" s="40"/>
    </row>
    <row r="416" spans="1:6" ht="27" customHeight="1">
      <c r="A416" s="12">
        <f t="shared" si="6"/>
        <v>407</v>
      </c>
      <c r="B416" s="9" t="s">
        <v>269</v>
      </c>
      <c r="C416" s="38" t="s">
        <v>301</v>
      </c>
      <c r="D416" s="39"/>
      <c r="E416" s="40">
        <v>196</v>
      </c>
      <c r="F416" s="40"/>
    </row>
    <row r="417" spans="1:6" ht="27" customHeight="1">
      <c r="A417" s="12">
        <f t="shared" si="6"/>
        <v>408</v>
      </c>
      <c r="B417" s="9" t="s">
        <v>269</v>
      </c>
      <c r="C417" s="38" t="s">
        <v>302</v>
      </c>
      <c r="D417" s="39"/>
      <c r="E417" s="40">
        <v>129.95</v>
      </c>
      <c r="F417" s="40"/>
    </row>
    <row r="418" spans="1:6" ht="27" customHeight="1">
      <c r="A418" s="12">
        <f t="shared" si="6"/>
        <v>409</v>
      </c>
      <c r="B418" s="9" t="s">
        <v>269</v>
      </c>
      <c r="C418" s="38" t="s">
        <v>303</v>
      </c>
      <c r="D418" s="39"/>
      <c r="E418" s="40">
        <v>440.84</v>
      </c>
      <c r="F418" s="40"/>
    </row>
    <row r="419" spans="1:6" ht="27" customHeight="1">
      <c r="A419" s="12">
        <f t="shared" si="6"/>
        <v>410</v>
      </c>
      <c r="B419" s="9" t="s">
        <v>269</v>
      </c>
      <c r="C419" s="38" t="s">
        <v>304</v>
      </c>
      <c r="D419" s="39"/>
      <c r="E419" s="40">
        <v>331.87</v>
      </c>
      <c r="F419" s="40"/>
    </row>
    <row r="420" spans="1:6" ht="27" customHeight="1">
      <c r="A420" s="12">
        <f t="shared" si="6"/>
        <v>411</v>
      </c>
      <c r="B420" s="9" t="s">
        <v>269</v>
      </c>
      <c r="C420" s="38" t="s">
        <v>305</v>
      </c>
      <c r="D420" s="39"/>
      <c r="E420" s="40">
        <v>51.98</v>
      </c>
      <c r="F420" s="40"/>
    </row>
    <row r="421" spans="1:6" ht="27" customHeight="1">
      <c r="A421" s="12">
        <f t="shared" si="6"/>
        <v>412</v>
      </c>
      <c r="B421" s="9" t="s">
        <v>269</v>
      </c>
      <c r="C421" s="38" t="s">
        <v>306</v>
      </c>
      <c r="D421" s="39"/>
      <c r="E421" s="40">
        <v>1203.36</v>
      </c>
      <c r="F421" s="40"/>
    </row>
    <row r="422" spans="1:6" ht="27" customHeight="1">
      <c r="A422" s="12">
        <f t="shared" si="6"/>
        <v>413</v>
      </c>
      <c r="B422" s="9" t="s">
        <v>269</v>
      </c>
      <c r="C422" s="38" t="s">
        <v>307</v>
      </c>
      <c r="D422" s="39"/>
      <c r="E422" s="40">
        <v>543.66</v>
      </c>
      <c r="F422" s="40"/>
    </row>
    <row r="423" spans="1:6" ht="27" customHeight="1">
      <c r="A423" s="12">
        <f t="shared" si="6"/>
        <v>414</v>
      </c>
      <c r="B423" s="9" t="s">
        <v>269</v>
      </c>
      <c r="C423" s="38" t="s">
        <v>308</v>
      </c>
      <c r="D423" s="39"/>
      <c r="E423" s="40">
        <v>249.9</v>
      </c>
      <c r="F423" s="40"/>
    </row>
    <row r="424" spans="1:6" ht="27" customHeight="1">
      <c r="A424" s="12">
        <f t="shared" si="6"/>
        <v>415</v>
      </c>
      <c r="B424" s="9" t="s">
        <v>269</v>
      </c>
      <c r="C424" s="38" t="s">
        <v>309</v>
      </c>
      <c r="D424" s="39"/>
      <c r="E424" s="40">
        <v>7458.29</v>
      </c>
      <c r="F424" s="40"/>
    </row>
    <row r="425" spans="1:6" ht="27" customHeight="1">
      <c r="A425" s="12">
        <f t="shared" si="6"/>
        <v>416</v>
      </c>
      <c r="B425" s="9" t="s">
        <v>269</v>
      </c>
      <c r="C425" s="38" t="s">
        <v>307</v>
      </c>
      <c r="D425" s="39"/>
      <c r="E425" s="40">
        <v>76.4</v>
      </c>
      <c r="F425" s="40"/>
    </row>
    <row r="426" spans="1:6" ht="27" customHeight="1">
      <c r="A426" s="12">
        <f t="shared" si="6"/>
        <v>417</v>
      </c>
      <c r="B426" s="9" t="s">
        <v>269</v>
      </c>
      <c r="C426" s="38" t="s">
        <v>310</v>
      </c>
      <c r="D426" s="39"/>
      <c r="E426" s="40">
        <v>165.05</v>
      </c>
      <c r="F426" s="40"/>
    </row>
    <row r="427" spans="1:6" ht="27" customHeight="1">
      <c r="A427" s="12">
        <f t="shared" si="6"/>
        <v>418</v>
      </c>
      <c r="B427" s="9" t="s">
        <v>311</v>
      </c>
      <c r="C427" s="38" t="s">
        <v>312</v>
      </c>
      <c r="D427" s="39"/>
      <c r="E427" s="40">
        <v>196.35</v>
      </c>
      <c r="F427" s="40"/>
    </row>
    <row r="428" spans="1:6" ht="27" customHeight="1">
      <c r="A428" s="12">
        <f t="shared" si="6"/>
        <v>419</v>
      </c>
      <c r="B428" s="9" t="s">
        <v>311</v>
      </c>
      <c r="C428" s="38" t="s">
        <v>313</v>
      </c>
      <c r="D428" s="39"/>
      <c r="E428" s="40">
        <v>2716.96</v>
      </c>
      <c r="F428" s="40"/>
    </row>
    <row r="429" spans="1:6" ht="27" customHeight="1">
      <c r="A429" s="12">
        <f t="shared" si="6"/>
        <v>420</v>
      </c>
      <c r="B429" s="9" t="s">
        <v>311</v>
      </c>
      <c r="C429" s="38" t="s">
        <v>314</v>
      </c>
      <c r="D429" s="39"/>
      <c r="E429" s="40">
        <v>252</v>
      </c>
      <c r="F429" s="40"/>
    </row>
    <row r="430" spans="1:6" ht="27" customHeight="1">
      <c r="A430" s="12">
        <f t="shared" si="6"/>
        <v>421</v>
      </c>
      <c r="B430" s="9" t="s">
        <v>311</v>
      </c>
      <c r="C430" s="38" t="s">
        <v>315</v>
      </c>
      <c r="D430" s="39"/>
      <c r="E430" s="40">
        <v>309.4</v>
      </c>
      <c r="F430" s="40"/>
    </row>
    <row r="431" spans="1:6" ht="27" customHeight="1">
      <c r="A431" s="12">
        <f t="shared" si="6"/>
        <v>422</v>
      </c>
      <c r="B431" s="9" t="s">
        <v>311</v>
      </c>
      <c r="C431" s="38" t="s">
        <v>316</v>
      </c>
      <c r="D431" s="39"/>
      <c r="E431" s="40">
        <v>1200</v>
      </c>
      <c r="F431" s="40"/>
    </row>
    <row r="432" spans="1:6" ht="27" customHeight="1">
      <c r="A432" s="12">
        <f t="shared" si="6"/>
        <v>423</v>
      </c>
      <c r="B432" s="9" t="s">
        <v>311</v>
      </c>
      <c r="C432" s="38" t="s">
        <v>317</v>
      </c>
      <c r="D432" s="39"/>
      <c r="E432" s="40">
        <v>666.48</v>
      </c>
      <c r="F432" s="40"/>
    </row>
    <row r="433" spans="1:6" ht="27" customHeight="1">
      <c r="A433" s="12">
        <f t="shared" si="6"/>
        <v>424</v>
      </c>
      <c r="B433" s="9" t="s">
        <v>311</v>
      </c>
      <c r="C433" s="38" t="s">
        <v>317</v>
      </c>
      <c r="D433" s="39"/>
      <c r="E433" s="40">
        <v>2390.35</v>
      </c>
      <c r="F433" s="40"/>
    </row>
    <row r="434" spans="1:6" ht="27" customHeight="1">
      <c r="A434" s="12">
        <f t="shared" si="6"/>
        <v>425</v>
      </c>
      <c r="B434" s="9" t="s">
        <v>311</v>
      </c>
      <c r="C434" s="38" t="s">
        <v>318</v>
      </c>
      <c r="D434" s="39"/>
      <c r="E434" s="40">
        <v>435.5</v>
      </c>
      <c r="F434" s="40"/>
    </row>
    <row r="435" spans="1:6" ht="27" customHeight="1">
      <c r="A435" s="12">
        <f t="shared" si="6"/>
        <v>426</v>
      </c>
      <c r="B435" s="9" t="s">
        <v>311</v>
      </c>
      <c r="C435" s="38" t="s">
        <v>319</v>
      </c>
      <c r="D435" s="39"/>
      <c r="E435" s="40">
        <v>154.19</v>
      </c>
      <c r="F435" s="40"/>
    </row>
    <row r="436" spans="1:6" ht="27" customHeight="1">
      <c r="A436" s="12">
        <f t="shared" si="6"/>
        <v>427</v>
      </c>
      <c r="B436" s="9" t="s">
        <v>311</v>
      </c>
      <c r="C436" s="38" t="s">
        <v>320</v>
      </c>
      <c r="D436" s="39"/>
      <c r="E436" s="40">
        <v>537.4</v>
      </c>
      <c r="F436" s="40"/>
    </row>
    <row r="437" spans="1:6" ht="27" customHeight="1">
      <c r="A437" s="12">
        <f t="shared" si="6"/>
        <v>428</v>
      </c>
      <c r="B437" s="9" t="s">
        <v>311</v>
      </c>
      <c r="C437" s="38" t="s">
        <v>321</v>
      </c>
      <c r="D437" s="39"/>
      <c r="E437" s="40">
        <v>374.9</v>
      </c>
      <c r="F437" s="40"/>
    </row>
    <row r="438" spans="1:6" ht="27" customHeight="1">
      <c r="A438" s="12">
        <f t="shared" si="6"/>
        <v>429</v>
      </c>
      <c r="B438" s="9" t="s">
        <v>311</v>
      </c>
      <c r="C438" s="38" t="s">
        <v>321</v>
      </c>
      <c r="D438" s="39"/>
      <c r="E438" s="40">
        <v>1344.57</v>
      </c>
      <c r="F438" s="40"/>
    </row>
    <row r="439" spans="1:6" ht="27" customHeight="1">
      <c r="A439" s="12">
        <f t="shared" si="6"/>
        <v>430</v>
      </c>
      <c r="B439" s="9" t="s">
        <v>311</v>
      </c>
      <c r="C439" s="38" t="s">
        <v>322</v>
      </c>
      <c r="D439" s="39"/>
      <c r="E439" s="40">
        <v>230.03</v>
      </c>
      <c r="F439" s="40"/>
    </row>
    <row r="440" spans="1:6" ht="27" customHeight="1">
      <c r="A440" s="12">
        <f t="shared" si="6"/>
        <v>431</v>
      </c>
      <c r="B440" s="9" t="s">
        <v>311</v>
      </c>
      <c r="C440" s="38" t="s">
        <v>323</v>
      </c>
      <c r="D440" s="39"/>
      <c r="E440" s="40">
        <v>458.21</v>
      </c>
      <c r="F440" s="40"/>
    </row>
    <row r="441" spans="1:6" ht="27" customHeight="1">
      <c r="A441" s="12">
        <f t="shared" si="6"/>
        <v>432</v>
      </c>
      <c r="B441" s="9" t="s">
        <v>311</v>
      </c>
      <c r="C441" s="38" t="s">
        <v>323</v>
      </c>
      <c r="D441" s="39"/>
      <c r="E441" s="40">
        <v>1643.36</v>
      </c>
      <c r="F441" s="40"/>
    </row>
    <row r="442" spans="1:6" ht="27" customHeight="1">
      <c r="A442" s="12">
        <f t="shared" si="6"/>
        <v>433</v>
      </c>
      <c r="B442" s="9" t="s">
        <v>311</v>
      </c>
      <c r="C442" s="38" t="s">
        <v>324</v>
      </c>
      <c r="D442" s="39"/>
      <c r="E442" s="40">
        <v>458.21</v>
      </c>
      <c r="F442" s="40"/>
    </row>
    <row r="443" spans="1:6" ht="27" customHeight="1">
      <c r="A443" s="12">
        <f t="shared" si="6"/>
        <v>434</v>
      </c>
      <c r="B443" s="9" t="s">
        <v>311</v>
      </c>
      <c r="C443" s="38" t="s">
        <v>324</v>
      </c>
      <c r="D443" s="39"/>
      <c r="E443" s="40">
        <v>1643.36</v>
      </c>
      <c r="F443" s="40"/>
    </row>
    <row r="444" spans="1:6" ht="27" customHeight="1">
      <c r="A444" s="12">
        <f t="shared" si="6"/>
        <v>435</v>
      </c>
      <c r="B444" s="9" t="s">
        <v>311</v>
      </c>
      <c r="C444" s="38" t="s">
        <v>325</v>
      </c>
      <c r="D444" s="39"/>
      <c r="E444" s="40">
        <v>101.91</v>
      </c>
      <c r="F444" s="40"/>
    </row>
    <row r="445" spans="1:6" ht="12.75">
      <c r="A445" s="12">
        <f t="shared" si="6"/>
        <v>436</v>
      </c>
      <c r="B445" s="9" t="s">
        <v>311</v>
      </c>
      <c r="C445" s="38" t="s">
        <v>970</v>
      </c>
      <c r="D445" s="39"/>
      <c r="E445" s="40">
        <v>-400</v>
      </c>
      <c r="F445" s="40"/>
    </row>
    <row r="446" spans="1:6" ht="27" customHeight="1">
      <c r="A446" s="12">
        <f t="shared" si="6"/>
        <v>437</v>
      </c>
      <c r="B446" s="9" t="s">
        <v>311</v>
      </c>
      <c r="C446" s="38" t="s">
        <v>326</v>
      </c>
      <c r="D446" s="39"/>
      <c r="E446" s="40">
        <v>51.5</v>
      </c>
      <c r="F446" s="40"/>
    </row>
    <row r="447" spans="1:6" ht="27" customHeight="1">
      <c r="A447" s="12">
        <f t="shared" si="6"/>
        <v>438</v>
      </c>
      <c r="B447" s="9" t="s">
        <v>311</v>
      </c>
      <c r="C447" s="38" t="s">
        <v>327</v>
      </c>
      <c r="D447" s="39"/>
      <c r="E447" s="40">
        <v>11.44</v>
      </c>
      <c r="F447" s="40"/>
    </row>
    <row r="448" spans="1:6" ht="27" customHeight="1">
      <c r="A448" s="12">
        <f t="shared" si="6"/>
        <v>439</v>
      </c>
      <c r="B448" s="9" t="s">
        <v>311</v>
      </c>
      <c r="C448" s="38" t="s">
        <v>328</v>
      </c>
      <c r="D448" s="39"/>
      <c r="E448" s="40">
        <v>520.01</v>
      </c>
      <c r="F448" s="40"/>
    </row>
    <row r="449" spans="1:6" ht="27" customHeight="1">
      <c r="A449" s="12">
        <f t="shared" si="6"/>
        <v>440</v>
      </c>
      <c r="B449" s="9" t="s">
        <v>311</v>
      </c>
      <c r="C449" s="38" t="s">
        <v>329</v>
      </c>
      <c r="D449" s="39"/>
      <c r="E449" s="40">
        <v>910.19</v>
      </c>
      <c r="F449" s="40"/>
    </row>
    <row r="450" spans="1:6" ht="27" customHeight="1">
      <c r="A450" s="12">
        <f t="shared" si="6"/>
        <v>441</v>
      </c>
      <c r="B450" s="9" t="s">
        <v>311</v>
      </c>
      <c r="C450" s="38" t="s">
        <v>330</v>
      </c>
      <c r="D450" s="39"/>
      <c r="E450" s="40">
        <v>251.2</v>
      </c>
      <c r="F450" s="40"/>
    </row>
    <row r="451" spans="1:6" ht="27" customHeight="1">
      <c r="A451" s="12">
        <f t="shared" si="6"/>
        <v>442</v>
      </c>
      <c r="B451" s="9" t="s">
        <v>311</v>
      </c>
      <c r="C451" s="38" t="s">
        <v>331</v>
      </c>
      <c r="D451" s="39"/>
      <c r="E451" s="40">
        <v>286</v>
      </c>
      <c r="F451" s="40"/>
    </row>
    <row r="452" spans="1:6" ht="27" customHeight="1">
      <c r="A452" s="12">
        <f t="shared" si="6"/>
        <v>443</v>
      </c>
      <c r="B452" s="9" t="s">
        <v>311</v>
      </c>
      <c r="C452" s="38" t="s">
        <v>332</v>
      </c>
      <c r="D452" s="39"/>
      <c r="E452" s="40">
        <v>76.3</v>
      </c>
      <c r="F452" s="40"/>
    </row>
    <row r="453" spans="1:6" ht="27" customHeight="1">
      <c r="A453" s="12">
        <f t="shared" si="6"/>
        <v>444</v>
      </c>
      <c r="B453" s="9" t="s">
        <v>311</v>
      </c>
      <c r="C453" s="38" t="s">
        <v>319</v>
      </c>
      <c r="D453" s="39"/>
      <c r="E453" s="40">
        <v>67.09</v>
      </c>
      <c r="F453" s="40"/>
    </row>
    <row r="454" spans="1:6" ht="27" customHeight="1">
      <c r="A454" s="12">
        <f t="shared" si="6"/>
        <v>445</v>
      </c>
      <c r="B454" s="9" t="s">
        <v>311</v>
      </c>
      <c r="C454" s="38" t="s">
        <v>333</v>
      </c>
      <c r="D454" s="39"/>
      <c r="E454" s="40">
        <v>99.46</v>
      </c>
      <c r="F454" s="40"/>
    </row>
    <row r="455" spans="1:6" ht="27" customHeight="1">
      <c r="A455" s="12">
        <f t="shared" si="6"/>
        <v>446</v>
      </c>
      <c r="B455" s="9" t="s">
        <v>311</v>
      </c>
      <c r="C455" s="38" t="s">
        <v>334</v>
      </c>
      <c r="D455" s="39"/>
      <c r="E455" s="40">
        <v>215.6</v>
      </c>
      <c r="F455" s="40"/>
    </row>
    <row r="456" spans="1:6" ht="27" customHeight="1">
      <c r="A456" s="12">
        <f t="shared" si="6"/>
        <v>447</v>
      </c>
      <c r="B456" s="9" t="s">
        <v>311</v>
      </c>
      <c r="C456" s="38" t="s">
        <v>335</v>
      </c>
      <c r="D456" s="39"/>
      <c r="E456" s="40">
        <v>160</v>
      </c>
      <c r="F456" s="40"/>
    </row>
    <row r="457" spans="1:6" ht="27" customHeight="1">
      <c r="A457" s="12">
        <f t="shared" si="6"/>
        <v>448</v>
      </c>
      <c r="B457" s="9" t="s">
        <v>311</v>
      </c>
      <c r="C457" s="38" t="s">
        <v>336</v>
      </c>
      <c r="D457" s="39"/>
      <c r="E457" s="40">
        <v>333.25</v>
      </c>
      <c r="F457" s="40"/>
    </row>
    <row r="458" spans="1:6" ht="27" customHeight="1">
      <c r="A458" s="12">
        <f t="shared" si="6"/>
        <v>449</v>
      </c>
      <c r="B458" s="9" t="s">
        <v>311</v>
      </c>
      <c r="C458" s="38" t="s">
        <v>336</v>
      </c>
      <c r="D458" s="39"/>
      <c r="E458" s="40">
        <v>1195.17</v>
      </c>
      <c r="F458" s="40"/>
    </row>
    <row r="459" spans="1:6" ht="27" customHeight="1">
      <c r="A459" s="12">
        <f t="shared" si="6"/>
        <v>450</v>
      </c>
      <c r="B459" s="9" t="s">
        <v>311</v>
      </c>
      <c r="C459" s="38" t="s">
        <v>337</v>
      </c>
      <c r="D459" s="39"/>
      <c r="E459" s="40">
        <v>22.2</v>
      </c>
      <c r="F459" s="40"/>
    </row>
    <row r="460" spans="1:6" ht="27" customHeight="1">
      <c r="A460" s="12">
        <f aca="true" t="shared" si="7" ref="A460:A523">1+A459</f>
        <v>451</v>
      </c>
      <c r="B460" s="9" t="s">
        <v>311</v>
      </c>
      <c r="C460" s="38" t="s">
        <v>338</v>
      </c>
      <c r="D460" s="39"/>
      <c r="E460" s="40">
        <v>4.26</v>
      </c>
      <c r="F460" s="40"/>
    </row>
    <row r="461" spans="1:6" ht="27" customHeight="1">
      <c r="A461" s="12">
        <f t="shared" si="7"/>
        <v>452</v>
      </c>
      <c r="B461" s="9" t="s">
        <v>311</v>
      </c>
      <c r="C461" s="38" t="s">
        <v>339</v>
      </c>
      <c r="D461" s="39"/>
      <c r="E461" s="40">
        <v>160</v>
      </c>
      <c r="F461" s="40"/>
    </row>
    <row r="462" spans="1:6" ht="27" customHeight="1">
      <c r="A462" s="12">
        <f t="shared" si="7"/>
        <v>453</v>
      </c>
      <c r="B462" s="9" t="s">
        <v>311</v>
      </c>
      <c r="C462" s="38" t="s">
        <v>340</v>
      </c>
      <c r="D462" s="39"/>
      <c r="E462" s="40">
        <v>241</v>
      </c>
      <c r="F462" s="40"/>
    </row>
    <row r="463" spans="1:6" ht="27" customHeight="1">
      <c r="A463" s="12">
        <f t="shared" si="7"/>
        <v>454</v>
      </c>
      <c r="B463" s="9" t="s">
        <v>311</v>
      </c>
      <c r="C463" s="38" t="s">
        <v>341</v>
      </c>
      <c r="D463" s="39"/>
      <c r="E463" s="40">
        <v>950.5</v>
      </c>
      <c r="F463" s="40"/>
    </row>
    <row r="464" spans="1:6" ht="27" customHeight="1">
      <c r="A464" s="12">
        <f t="shared" si="7"/>
        <v>455</v>
      </c>
      <c r="B464" s="9" t="s">
        <v>311</v>
      </c>
      <c r="C464" s="38" t="s">
        <v>342</v>
      </c>
      <c r="D464" s="39"/>
      <c r="E464" s="40">
        <v>438.76</v>
      </c>
      <c r="F464" s="40"/>
    </row>
    <row r="465" spans="1:6" ht="27" customHeight="1">
      <c r="A465" s="12">
        <f t="shared" si="7"/>
        <v>456</v>
      </c>
      <c r="B465" s="9" t="s">
        <v>311</v>
      </c>
      <c r="C465" s="38" t="s">
        <v>342</v>
      </c>
      <c r="D465" s="39"/>
      <c r="E465" s="40">
        <v>2436.84</v>
      </c>
      <c r="F465" s="40"/>
    </row>
    <row r="466" spans="1:6" ht="27" customHeight="1">
      <c r="A466" s="12">
        <f t="shared" si="7"/>
        <v>457</v>
      </c>
      <c r="B466" s="9" t="s">
        <v>311</v>
      </c>
      <c r="C466" s="38" t="s">
        <v>343</v>
      </c>
      <c r="D466" s="39"/>
      <c r="E466" s="40">
        <v>4.32</v>
      </c>
      <c r="F466" s="40"/>
    </row>
    <row r="467" spans="1:6" ht="27" customHeight="1">
      <c r="A467" s="12">
        <f t="shared" si="7"/>
        <v>458</v>
      </c>
      <c r="B467" s="9" t="s">
        <v>311</v>
      </c>
      <c r="C467" s="38" t="s">
        <v>344</v>
      </c>
      <c r="D467" s="39"/>
      <c r="E467" s="40">
        <v>3.53</v>
      </c>
      <c r="F467" s="40"/>
    </row>
    <row r="468" spans="1:6" ht="27" customHeight="1">
      <c r="A468" s="12">
        <f t="shared" si="7"/>
        <v>459</v>
      </c>
      <c r="B468" s="9" t="s">
        <v>311</v>
      </c>
      <c r="C468" s="38" t="s">
        <v>322</v>
      </c>
      <c r="D468" s="39"/>
      <c r="E468" s="40">
        <v>1313.83</v>
      </c>
      <c r="F468" s="40"/>
    </row>
    <row r="469" spans="1:6" ht="27" customHeight="1">
      <c r="A469" s="12">
        <f t="shared" si="7"/>
        <v>460</v>
      </c>
      <c r="B469" s="9" t="s">
        <v>311</v>
      </c>
      <c r="C469" s="38" t="s">
        <v>345</v>
      </c>
      <c r="D469" s="39"/>
      <c r="E469" s="40">
        <v>235.01</v>
      </c>
      <c r="F469" s="40"/>
    </row>
    <row r="470" spans="1:6" ht="27" customHeight="1">
      <c r="A470" s="12">
        <f t="shared" si="7"/>
        <v>461</v>
      </c>
      <c r="B470" s="9" t="s">
        <v>311</v>
      </c>
      <c r="C470" s="38" t="s">
        <v>346</v>
      </c>
      <c r="D470" s="39"/>
      <c r="E470" s="40">
        <v>341.11</v>
      </c>
      <c r="F470" s="40"/>
    </row>
    <row r="471" spans="1:6" ht="27" customHeight="1">
      <c r="A471" s="12">
        <f t="shared" si="7"/>
        <v>462</v>
      </c>
      <c r="B471" s="9" t="s">
        <v>311</v>
      </c>
      <c r="C471" s="38" t="s">
        <v>346</v>
      </c>
      <c r="D471" s="39"/>
      <c r="E471" s="40">
        <v>1835.12</v>
      </c>
      <c r="F471" s="40"/>
    </row>
    <row r="472" spans="1:6" ht="27" customHeight="1">
      <c r="A472" s="12">
        <f t="shared" si="7"/>
        <v>463</v>
      </c>
      <c r="B472" s="9" t="s">
        <v>311</v>
      </c>
      <c r="C472" s="38" t="s">
        <v>347</v>
      </c>
      <c r="D472" s="39"/>
      <c r="E472" s="40">
        <v>2091.54</v>
      </c>
      <c r="F472" s="40"/>
    </row>
    <row r="473" spans="1:6" ht="27" customHeight="1">
      <c r="A473" s="12">
        <f t="shared" si="7"/>
        <v>464</v>
      </c>
      <c r="B473" s="9" t="s">
        <v>311</v>
      </c>
      <c r="C473" s="38" t="s">
        <v>348</v>
      </c>
      <c r="D473" s="39"/>
      <c r="E473" s="40">
        <v>3.28</v>
      </c>
      <c r="F473" s="40"/>
    </row>
    <row r="474" spans="1:6" ht="27" customHeight="1">
      <c r="A474" s="12">
        <f t="shared" si="7"/>
        <v>465</v>
      </c>
      <c r="B474" s="9" t="s">
        <v>311</v>
      </c>
      <c r="C474" s="38" t="s">
        <v>349</v>
      </c>
      <c r="D474" s="39"/>
      <c r="E474" s="40">
        <v>357.31</v>
      </c>
      <c r="F474" s="40"/>
    </row>
    <row r="475" spans="1:6" ht="27" customHeight="1">
      <c r="A475" s="12">
        <f t="shared" si="7"/>
        <v>466</v>
      </c>
      <c r="B475" s="9" t="s">
        <v>311</v>
      </c>
      <c r="C475" s="38" t="s">
        <v>349</v>
      </c>
      <c r="D475" s="39"/>
      <c r="E475" s="40">
        <v>1281.49</v>
      </c>
      <c r="F475" s="40"/>
    </row>
    <row r="476" spans="1:6" ht="27" customHeight="1">
      <c r="A476" s="12">
        <f t="shared" si="7"/>
        <v>467</v>
      </c>
      <c r="B476" s="9" t="s">
        <v>311</v>
      </c>
      <c r="C476" s="38" t="s">
        <v>350</v>
      </c>
      <c r="D476" s="39"/>
      <c r="E476" s="40">
        <v>91.5</v>
      </c>
      <c r="F476" s="40"/>
    </row>
    <row r="477" spans="1:6" ht="27" customHeight="1">
      <c r="A477" s="12">
        <f t="shared" si="7"/>
        <v>468</v>
      </c>
      <c r="B477" s="9" t="s">
        <v>311</v>
      </c>
      <c r="C477" s="38" t="s">
        <v>351</v>
      </c>
      <c r="D477" s="39"/>
      <c r="E477" s="40">
        <v>350</v>
      </c>
      <c r="F477" s="40"/>
    </row>
    <row r="478" spans="1:6" ht="27" customHeight="1">
      <c r="A478" s="12">
        <f t="shared" si="7"/>
        <v>469</v>
      </c>
      <c r="B478" s="9" t="s">
        <v>311</v>
      </c>
      <c r="C478" s="38" t="s">
        <v>352</v>
      </c>
      <c r="D478" s="39"/>
      <c r="E478" s="40">
        <v>88.97</v>
      </c>
      <c r="F478" s="40"/>
    </row>
    <row r="479" spans="1:6" ht="27" customHeight="1">
      <c r="A479" s="12">
        <f t="shared" si="7"/>
        <v>470</v>
      </c>
      <c r="B479" s="9" t="s">
        <v>311</v>
      </c>
      <c r="C479" s="38" t="s">
        <v>353</v>
      </c>
      <c r="D479" s="39"/>
      <c r="E479" s="40">
        <v>289.28</v>
      </c>
      <c r="F479" s="40"/>
    </row>
    <row r="480" spans="1:6" ht="27" customHeight="1">
      <c r="A480" s="12">
        <f t="shared" si="7"/>
        <v>471</v>
      </c>
      <c r="B480" s="9" t="s">
        <v>311</v>
      </c>
      <c r="C480" s="38" t="s">
        <v>353</v>
      </c>
      <c r="D480" s="39"/>
      <c r="E480" s="40">
        <v>1037.48</v>
      </c>
      <c r="F480" s="40"/>
    </row>
    <row r="481" spans="1:6" ht="27" customHeight="1">
      <c r="A481" s="12">
        <f t="shared" si="7"/>
        <v>472</v>
      </c>
      <c r="B481" s="9" t="s">
        <v>311</v>
      </c>
      <c r="C481" s="38" t="s">
        <v>354</v>
      </c>
      <c r="D481" s="39"/>
      <c r="E481" s="40">
        <v>0.22</v>
      </c>
      <c r="F481" s="40"/>
    </row>
    <row r="482" spans="1:6" ht="27" customHeight="1">
      <c r="A482" s="12">
        <f t="shared" si="7"/>
        <v>473</v>
      </c>
      <c r="B482" s="9" t="s">
        <v>311</v>
      </c>
      <c r="C482" s="38" t="s">
        <v>355</v>
      </c>
      <c r="D482" s="39"/>
      <c r="E482" s="40">
        <v>72</v>
      </c>
      <c r="F482" s="40"/>
    </row>
    <row r="483" spans="1:6" ht="27" customHeight="1">
      <c r="A483" s="12">
        <f t="shared" si="7"/>
        <v>474</v>
      </c>
      <c r="B483" s="9" t="s">
        <v>311</v>
      </c>
      <c r="C483" s="38" t="s">
        <v>356</v>
      </c>
      <c r="D483" s="39"/>
      <c r="E483" s="40">
        <v>40</v>
      </c>
      <c r="F483" s="40"/>
    </row>
    <row r="484" spans="1:6" ht="27" customHeight="1">
      <c r="A484" s="12">
        <f t="shared" si="7"/>
        <v>475</v>
      </c>
      <c r="B484" s="9" t="s">
        <v>311</v>
      </c>
      <c r="C484" s="38" t="s">
        <v>357</v>
      </c>
      <c r="D484" s="39"/>
      <c r="E484" s="40">
        <v>157.6</v>
      </c>
      <c r="F484" s="40"/>
    </row>
    <row r="485" spans="1:6" ht="27" customHeight="1">
      <c r="A485" s="12">
        <f t="shared" si="7"/>
        <v>476</v>
      </c>
      <c r="B485" s="9" t="s">
        <v>311</v>
      </c>
      <c r="C485" s="38" t="s">
        <v>358</v>
      </c>
      <c r="D485" s="39"/>
      <c r="E485" s="40">
        <v>113.05</v>
      </c>
      <c r="F485" s="40"/>
    </row>
    <row r="486" spans="1:6" ht="27" customHeight="1">
      <c r="A486" s="12">
        <f t="shared" si="7"/>
        <v>477</v>
      </c>
      <c r="B486" s="9" t="s">
        <v>311</v>
      </c>
      <c r="C486" s="38" t="s">
        <v>359</v>
      </c>
      <c r="D486" s="39"/>
      <c r="E486" s="40">
        <v>333.25</v>
      </c>
      <c r="F486" s="40"/>
    </row>
    <row r="487" spans="1:6" ht="27" customHeight="1">
      <c r="A487" s="12">
        <f t="shared" si="7"/>
        <v>478</v>
      </c>
      <c r="B487" s="9" t="s">
        <v>311</v>
      </c>
      <c r="C487" s="38" t="s">
        <v>359</v>
      </c>
      <c r="D487" s="39"/>
      <c r="E487" s="40">
        <v>1195.19</v>
      </c>
      <c r="F487" s="40"/>
    </row>
    <row r="488" spans="1:6" ht="27" customHeight="1">
      <c r="A488" s="12">
        <f t="shared" si="7"/>
        <v>479</v>
      </c>
      <c r="B488" s="9" t="s">
        <v>311</v>
      </c>
      <c r="C488" s="38" t="s">
        <v>360</v>
      </c>
      <c r="D488" s="39"/>
      <c r="E488" s="40">
        <v>285.6</v>
      </c>
      <c r="F488" s="40"/>
    </row>
    <row r="489" spans="1:6" ht="27" customHeight="1">
      <c r="A489" s="12">
        <f t="shared" si="7"/>
        <v>480</v>
      </c>
      <c r="B489" s="9" t="s">
        <v>311</v>
      </c>
      <c r="C489" s="38" t="s">
        <v>361</v>
      </c>
      <c r="D489" s="39"/>
      <c r="E489" s="40">
        <v>207.36</v>
      </c>
      <c r="F489" s="40"/>
    </row>
    <row r="490" spans="1:6" ht="27" customHeight="1">
      <c r="A490" s="12">
        <f t="shared" si="7"/>
        <v>481</v>
      </c>
      <c r="B490" s="9" t="s">
        <v>311</v>
      </c>
      <c r="C490" s="38" t="s">
        <v>361</v>
      </c>
      <c r="D490" s="39"/>
      <c r="E490" s="40">
        <v>1068.6</v>
      </c>
      <c r="F490" s="40"/>
    </row>
    <row r="491" spans="1:6" ht="27" customHeight="1">
      <c r="A491" s="12">
        <f t="shared" si="7"/>
        <v>482</v>
      </c>
      <c r="B491" s="9" t="s">
        <v>311</v>
      </c>
      <c r="C491" s="38" t="s">
        <v>362</v>
      </c>
      <c r="D491" s="39"/>
      <c r="E491" s="40">
        <v>405.2</v>
      </c>
      <c r="F491" s="40"/>
    </row>
    <row r="492" spans="1:6" ht="27" customHeight="1">
      <c r="A492" s="12">
        <f t="shared" si="7"/>
        <v>483</v>
      </c>
      <c r="B492" s="9" t="s">
        <v>311</v>
      </c>
      <c r="C492" s="38" t="s">
        <v>363</v>
      </c>
      <c r="D492" s="39"/>
      <c r="E492" s="40">
        <v>168.98</v>
      </c>
      <c r="F492" s="40"/>
    </row>
    <row r="493" spans="1:6" ht="27" customHeight="1">
      <c r="A493" s="12">
        <f t="shared" si="7"/>
        <v>484</v>
      </c>
      <c r="B493" s="9" t="s">
        <v>311</v>
      </c>
      <c r="C493" s="38" t="s">
        <v>364</v>
      </c>
      <c r="D493" s="39"/>
      <c r="E493" s="40">
        <v>88.94</v>
      </c>
      <c r="F493" s="40"/>
    </row>
    <row r="494" spans="1:6" ht="27" customHeight="1">
      <c r="A494" s="12">
        <f t="shared" si="7"/>
        <v>485</v>
      </c>
      <c r="B494" s="9" t="s">
        <v>311</v>
      </c>
      <c r="C494" s="38" t="s">
        <v>365</v>
      </c>
      <c r="D494" s="39"/>
      <c r="E494" s="40">
        <v>421.99</v>
      </c>
      <c r="F494" s="40"/>
    </row>
    <row r="495" spans="1:6" ht="27" customHeight="1">
      <c r="A495" s="12">
        <f t="shared" si="7"/>
        <v>486</v>
      </c>
      <c r="B495" s="9" t="s">
        <v>311</v>
      </c>
      <c r="C495" s="38" t="s">
        <v>365</v>
      </c>
      <c r="D495" s="39"/>
      <c r="E495" s="40">
        <v>120</v>
      </c>
      <c r="F495" s="40"/>
    </row>
    <row r="496" spans="1:6" ht="27" customHeight="1">
      <c r="A496" s="12">
        <f t="shared" si="7"/>
        <v>487</v>
      </c>
      <c r="B496" s="9" t="s">
        <v>311</v>
      </c>
      <c r="C496" s="38" t="s">
        <v>347</v>
      </c>
      <c r="D496" s="39"/>
      <c r="E496" s="40">
        <v>583.18</v>
      </c>
      <c r="F496" s="40"/>
    </row>
    <row r="497" spans="1:6" ht="27" customHeight="1">
      <c r="A497" s="12">
        <f t="shared" si="7"/>
        <v>488</v>
      </c>
      <c r="B497" s="9" t="s">
        <v>311</v>
      </c>
      <c r="C497" s="38" t="s">
        <v>366</v>
      </c>
      <c r="D497" s="39"/>
      <c r="E497" s="40">
        <v>350</v>
      </c>
      <c r="F497" s="40"/>
    </row>
    <row r="498" spans="1:6" ht="27" customHeight="1">
      <c r="A498" s="12">
        <f t="shared" si="7"/>
        <v>489</v>
      </c>
      <c r="B498" s="9" t="s">
        <v>311</v>
      </c>
      <c r="C498" s="38" t="s">
        <v>367</v>
      </c>
      <c r="D498" s="39"/>
      <c r="E498" s="40">
        <v>91.5</v>
      </c>
      <c r="F498" s="40"/>
    </row>
    <row r="499" spans="1:6" ht="12.75">
      <c r="A499" s="12">
        <f t="shared" si="7"/>
        <v>490</v>
      </c>
      <c r="B499" s="9" t="s">
        <v>311</v>
      </c>
      <c r="C499" s="38" t="s">
        <v>368</v>
      </c>
      <c r="D499" s="39"/>
      <c r="E499" s="40">
        <v>-350</v>
      </c>
      <c r="F499" s="40"/>
    </row>
    <row r="500" spans="1:6" ht="12.75">
      <c r="A500" s="12">
        <f t="shared" si="7"/>
        <v>491</v>
      </c>
      <c r="B500" s="9" t="s">
        <v>311</v>
      </c>
      <c r="C500" s="38" t="s">
        <v>369</v>
      </c>
      <c r="D500" s="39"/>
      <c r="E500" s="40">
        <v>-350</v>
      </c>
      <c r="F500" s="40"/>
    </row>
    <row r="501" spans="1:6" ht="12.75">
      <c r="A501" s="12">
        <f t="shared" si="7"/>
        <v>492</v>
      </c>
      <c r="B501" s="9" t="s">
        <v>311</v>
      </c>
      <c r="C501" s="38" t="s">
        <v>370</v>
      </c>
      <c r="D501" s="39"/>
      <c r="E501" s="40">
        <v>-525</v>
      </c>
      <c r="F501" s="40"/>
    </row>
    <row r="502" spans="1:6" ht="27" customHeight="1">
      <c r="A502" s="12">
        <f t="shared" si="7"/>
        <v>493</v>
      </c>
      <c r="B502" s="9" t="s">
        <v>311</v>
      </c>
      <c r="C502" s="38" t="s">
        <v>371</v>
      </c>
      <c r="D502" s="39"/>
      <c r="E502" s="40">
        <v>200.95</v>
      </c>
      <c r="F502" s="40"/>
    </row>
    <row r="503" spans="1:6" ht="27" customHeight="1">
      <c r="A503" s="12">
        <f t="shared" si="7"/>
        <v>494</v>
      </c>
      <c r="B503" s="9" t="s">
        <v>311</v>
      </c>
      <c r="C503" s="38" t="s">
        <v>372</v>
      </c>
      <c r="D503" s="39"/>
      <c r="E503" s="40">
        <v>188.02</v>
      </c>
      <c r="F503" s="40"/>
    </row>
    <row r="504" spans="1:6" ht="27" customHeight="1">
      <c r="A504" s="12">
        <f t="shared" si="7"/>
        <v>495</v>
      </c>
      <c r="B504" s="9" t="s">
        <v>311</v>
      </c>
      <c r="C504" s="38" t="s">
        <v>373</v>
      </c>
      <c r="D504" s="39"/>
      <c r="E504" s="40">
        <v>388.38</v>
      </c>
      <c r="F504" s="40"/>
    </row>
    <row r="505" spans="1:6" ht="27" customHeight="1">
      <c r="A505" s="12">
        <f t="shared" si="7"/>
        <v>496</v>
      </c>
      <c r="B505" s="9" t="s">
        <v>311</v>
      </c>
      <c r="C505" s="38" t="s">
        <v>374</v>
      </c>
      <c r="D505" s="39"/>
      <c r="E505" s="40">
        <v>77.5</v>
      </c>
      <c r="F505" s="40"/>
    </row>
    <row r="506" spans="1:6" ht="27" customHeight="1">
      <c r="A506" s="12">
        <f t="shared" si="7"/>
        <v>497</v>
      </c>
      <c r="B506" s="9" t="s">
        <v>311</v>
      </c>
      <c r="C506" s="38" t="s">
        <v>375</v>
      </c>
      <c r="D506" s="39"/>
      <c r="E506" s="40">
        <v>170.77</v>
      </c>
      <c r="F506" s="40"/>
    </row>
    <row r="507" spans="1:6" ht="27" customHeight="1">
      <c r="A507" s="12">
        <f t="shared" si="7"/>
        <v>498</v>
      </c>
      <c r="B507" s="9" t="s">
        <v>311</v>
      </c>
      <c r="C507" s="38" t="s">
        <v>376</v>
      </c>
      <c r="D507" s="39"/>
      <c r="E507" s="40">
        <v>239.27</v>
      </c>
      <c r="F507" s="40"/>
    </row>
    <row r="508" spans="1:6" ht="27" customHeight="1">
      <c r="A508" s="12">
        <f t="shared" si="7"/>
        <v>499</v>
      </c>
      <c r="B508" s="9" t="s">
        <v>311</v>
      </c>
      <c r="C508" s="38" t="s">
        <v>376</v>
      </c>
      <c r="D508" s="39"/>
      <c r="E508" s="40">
        <v>1212.63</v>
      </c>
      <c r="F508" s="40"/>
    </row>
    <row r="509" spans="1:6" ht="27" customHeight="1">
      <c r="A509" s="12">
        <f t="shared" si="7"/>
        <v>500</v>
      </c>
      <c r="B509" s="9" t="s">
        <v>311</v>
      </c>
      <c r="C509" s="38" t="s">
        <v>377</v>
      </c>
      <c r="D509" s="39"/>
      <c r="E509" s="40">
        <v>313.34</v>
      </c>
      <c r="F509" s="40"/>
    </row>
    <row r="510" spans="1:6" ht="27" customHeight="1">
      <c r="A510" s="12">
        <f t="shared" si="7"/>
        <v>501</v>
      </c>
      <c r="B510" s="9" t="s">
        <v>311</v>
      </c>
      <c r="C510" s="38" t="s">
        <v>377</v>
      </c>
      <c r="D510" s="39"/>
      <c r="E510" s="40">
        <v>1123.79</v>
      </c>
      <c r="F510" s="40"/>
    </row>
    <row r="511" spans="1:6" ht="27" customHeight="1">
      <c r="A511" s="12">
        <f t="shared" si="7"/>
        <v>502</v>
      </c>
      <c r="B511" s="9" t="s">
        <v>311</v>
      </c>
      <c r="C511" s="38" t="s">
        <v>378</v>
      </c>
      <c r="D511" s="39"/>
      <c r="E511" s="40">
        <v>1599.99</v>
      </c>
      <c r="F511" s="40"/>
    </row>
    <row r="512" spans="1:6" ht="27" customHeight="1">
      <c r="A512" s="12">
        <f t="shared" si="7"/>
        <v>503</v>
      </c>
      <c r="B512" s="9" t="s">
        <v>311</v>
      </c>
      <c r="C512" s="38" t="s">
        <v>379</v>
      </c>
      <c r="D512" s="39"/>
      <c r="E512" s="40">
        <v>540</v>
      </c>
      <c r="F512" s="40"/>
    </row>
    <row r="513" spans="1:6" ht="27" customHeight="1">
      <c r="A513" s="12">
        <f t="shared" si="7"/>
        <v>504</v>
      </c>
      <c r="B513" s="9" t="s">
        <v>380</v>
      </c>
      <c r="C513" s="38" t="s">
        <v>381</v>
      </c>
      <c r="D513" s="39"/>
      <c r="E513" s="40">
        <v>2260</v>
      </c>
      <c r="F513" s="40"/>
    </row>
    <row r="514" spans="1:6" ht="27" customHeight="1">
      <c r="A514" s="12">
        <f t="shared" si="7"/>
        <v>505</v>
      </c>
      <c r="B514" s="9" t="s">
        <v>380</v>
      </c>
      <c r="C514" s="38" t="s">
        <v>382</v>
      </c>
      <c r="D514" s="39"/>
      <c r="E514" s="40">
        <v>850.51</v>
      </c>
      <c r="F514" s="40"/>
    </row>
    <row r="515" spans="1:6" ht="27" customHeight="1">
      <c r="A515" s="12">
        <f t="shared" si="7"/>
        <v>506</v>
      </c>
      <c r="B515" s="9" t="s">
        <v>380</v>
      </c>
      <c r="C515" s="38" t="s">
        <v>383</v>
      </c>
      <c r="D515" s="39"/>
      <c r="E515" s="40">
        <v>1691.89</v>
      </c>
      <c r="F515" s="40"/>
    </row>
    <row r="516" spans="1:6" ht="27" customHeight="1">
      <c r="A516" s="12">
        <f t="shared" si="7"/>
        <v>507</v>
      </c>
      <c r="B516" s="9" t="s">
        <v>380</v>
      </c>
      <c r="C516" s="38" t="s">
        <v>384</v>
      </c>
      <c r="D516" s="39"/>
      <c r="E516" s="40">
        <v>3885.04</v>
      </c>
      <c r="F516" s="40"/>
    </row>
    <row r="517" spans="1:6" ht="27" customHeight="1">
      <c r="A517" s="12">
        <f t="shared" si="7"/>
        <v>508</v>
      </c>
      <c r="B517" s="9" t="s">
        <v>380</v>
      </c>
      <c r="C517" s="38" t="s">
        <v>385</v>
      </c>
      <c r="D517" s="39"/>
      <c r="E517" s="40">
        <v>773.9</v>
      </c>
      <c r="F517" s="40"/>
    </row>
    <row r="518" spans="1:6" ht="27" customHeight="1">
      <c r="A518" s="12">
        <f t="shared" si="7"/>
        <v>509</v>
      </c>
      <c r="B518" s="9" t="s">
        <v>380</v>
      </c>
      <c r="C518" s="38" t="s">
        <v>386</v>
      </c>
      <c r="D518" s="39"/>
      <c r="E518" s="40">
        <v>2397.21</v>
      </c>
      <c r="F518" s="40"/>
    </row>
    <row r="519" spans="1:6" ht="27" customHeight="1">
      <c r="A519" s="12">
        <f t="shared" si="7"/>
        <v>510</v>
      </c>
      <c r="B519" s="9" t="s">
        <v>380</v>
      </c>
      <c r="C519" s="38" t="s">
        <v>387</v>
      </c>
      <c r="D519" s="39"/>
      <c r="E519" s="40">
        <v>85.96</v>
      </c>
      <c r="F519" s="40"/>
    </row>
    <row r="520" spans="1:6" ht="27" customHeight="1">
      <c r="A520" s="12">
        <f t="shared" si="7"/>
        <v>511</v>
      </c>
      <c r="B520" s="9" t="s">
        <v>380</v>
      </c>
      <c r="C520" s="38" t="s">
        <v>388</v>
      </c>
      <c r="D520" s="39"/>
      <c r="E520" s="40">
        <v>551.81</v>
      </c>
      <c r="F520" s="40"/>
    </row>
    <row r="521" spans="1:6" ht="27" customHeight="1">
      <c r="A521" s="12">
        <f t="shared" si="7"/>
        <v>512</v>
      </c>
      <c r="B521" s="9" t="s">
        <v>380</v>
      </c>
      <c r="C521" s="38" t="s">
        <v>389</v>
      </c>
      <c r="D521" s="39"/>
      <c r="E521" s="40">
        <v>251.23</v>
      </c>
      <c r="F521" s="40"/>
    </row>
    <row r="522" spans="1:6" ht="27" customHeight="1">
      <c r="A522" s="12">
        <f t="shared" si="7"/>
        <v>513</v>
      </c>
      <c r="B522" s="9" t="s">
        <v>380</v>
      </c>
      <c r="C522" s="38" t="s">
        <v>390</v>
      </c>
      <c r="D522" s="39"/>
      <c r="E522" s="40">
        <v>267.75</v>
      </c>
      <c r="F522" s="40"/>
    </row>
    <row r="523" spans="1:6" ht="27" customHeight="1">
      <c r="A523" s="12">
        <f t="shared" si="7"/>
        <v>514</v>
      </c>
      <c r="B523" s="9" t="s">
        <v>380</v>
      </c>
      <c r="C523" s="38" t="s">
        <v>391</v>
      </c>
      <c r="D523" s="39"/>
      <c r="E523" s="40">
        <v>1.51</v>
      </c>
      <c r="F523" s="40"/>
    </row>
    <row r="524" spans="1:6" ht="27" customHeight="1">
      <c r="A524" s="12">
        <f aca="true" t="shared" si="8" ref="A524:A587">1+A523</f>
        <v>515</v>
      </c>
      <c r="B524" s="9" t="s">
        <v>380</v>
      </c>
      <c r="C524" s="38" t="s">
        <v>392</v>
      </c>
      <c r="D524" s="39"/>
      <c r="E524" s="40">
        <v>226.1</v>
      </c>
      <c r="F524" s="40"/>
    </row>
    <row r="525" spans="1:6" ht="27" customHeight="1">
      <c r="A525" s="12">
        <f t="shared" si="8"/>
        <v>516</v>
      </c>
      <c r="B525" s="9" t="s">
        <v>380</v>
      </c>
      <c r="C525" s="38" t="s">
        <v>393</v>
      </c>
      <c r="D525" s="39"/>
      <c r="E525" s="40">
        <v>84.21</v>
      </c>
      <c r="F525" s="40"/>
    </row>
    <row r="526" spans="1:6" ht="27" customHeight="1">
      <c r="A526" s="12">
        <f t="shared" si="8"/>
        <v>517</v>
      </c>
      <c r="B526" s="9" t="s">
        <v>380</v>
      </c>
      <c r="C526" s="38" t="s">
        <v>394</v>
      </c>
      <c r="D526" s="39"/>
      <c r="E526" s="40">
        <v>62.94</v>
      </c>
      <c r="F526" s="40"/>
    </row>
    <row r="527" spans="1:6" ht="12.75">
      <c r="A527" s="12">
        <f t="shared" si="8"/>
        <v>518</v>
      </c>
      <c r="B527" s="9" t="s">
        <v>380</v>
      </c>
      <c r="C527" s="38" t="s">
        <v>395</v>
      </c>
      <c r="D527" s="39"/>
      <c r="E527" s="40">
        <v>-350</v>
      </c>
      <c r="F527" s="40"/>
    </row>
    <row r="528" spans="1:6" ht="27" customHeight="1">
      <c r="A528" s="12">
        <f t="shared" si="8"/>
        <v>519</v>
      </c>
      <c r="B528" s="9" t="s">
        <v>380</v>
      </c>
      <c r="C528" s="38" t="s">
        <v>396</v>
      </c>
      <c r="D528" s="39"/>
      <c r="E528" s="40">
        <v>2861.53</v>
      </c>
      <c r="F528" s="40"/>
    </row>
    <row r="529" spans="1:6" ht="27" customHeight="1">
      <c r="A529" s="12">
        <f t="shared" si="8"/>
        <v>520</v>
      </c>
      <c r="B529" s="9" t="s">
        <v>380</v>
      </c>
      <c r="C529" s="38" t="s">
        <v>397</v>
      </c>
      <c r="D529" s="39"/>
      <c r="E529" s="40">
        <v>458.63</v>
      </c>
      <c r="F529" s="40"/>
    </row>
    <row r="530" spans="1:6" ht="27" customHeight="1">
      <c r="A530" s="12">
        <f t="shared" si="8"/>
        <v>521</v>
      </c>
      <c r="B530" s="9" t="s">
        <v>380</v>
      </c>
      <c r="C530" s="38" t="s">
        <v>398</v>
      </c>
      <c r="D530" s="39"/>
      <c r="E530" s="40">
        <v>81.28</v>
      </c>
      <c r="F530" s="40"/>
    </row>
    <row r="531" spans="1:6" ht="27" customHeight="1">
      <c r="A531" s="12">
        <f t="shared" si="8"/>
        <v>522</v>
      </c>
      <c r="B531" s="9" t="s">
        <v>380</v>
      </c>
      <c r="C531" s="38" t="s">
        <v>399</v>
      </c>
      <c r="D531" s="39"/>
      <c r="E531" s="40">
        <v>652.37</v>
      </c>
      <c r="F531" s="40"/>
    </row>
    <row r="532" spans="1:6" ht="27" customHeight="1">
      <c r="A532" s="12">
        <f t="shared" si="8"/>
        <v>523</v>
      </c>
      <c r="B532" s="9" t="s">
        <v>380</v>
      </c>
      <c r="C532" s="38" t="s">
        <v>400</v>
      </c>
      <c r="D532" s="39"/>
      <c r="E532" s="40">
        <v>13.12</v>
      </c>
      <c r="F532" s="40"/>
    </row>
    <row r="533" spans="1:6" ht="27" customHeight="1">
      <c r="A533" s="12">
        <f t="shared" si="8"/>
        <v>524</v>
      </c>
      <c r="B533" s="9" t="s">
        <v>380</v>
      </c>
      <c r="C533" s="38" t="s">
        <v>401</v>
      </c>
      <c r="D533" s="39"/>
      <c r="E533" s="40">
        <v>222.9</v>
      </c>
      <c r="F533" s="40"/>
    </row>
    <row r="534" spans="1:6" ht="27" customHeight="1">
      <c r="A534" s="12">
        <f t="shared" si="8"/>
        <v>525</v>
      </c>
      <c r="B534" s="9" t="s">
        <v>380</v>
      </c>
      <c r="C534" s="38" t="s">
        <v>402</v>
      </c>
      <c r="D534" s="39"/>
      <c r="E534" s="40">
        <v>191.15</v>
      </c>
      <c r="F534" s="40"/>
    </row>
    <row r="535" spans="1:6" ht="27" customHeight="1">
      <c r="A535" s="12">
        <f t="shared" si="8"/>
        <v>526</v>
      </c>
      <c r="B535" s="9" t="s">
        <v>380</v>
      </c>
      <c r="C535" s="38" t="s">
        <v>402</v>
      </c>
      <c r="D535" s="39"/>
      <c r="E535" s="40">
        <v>771.05</v>
      </c>
      <c r="F535" s="40"/>
    </row>
    <row r="536" spans="1:6" ht="27" customHeight="1">
      <c r="A536" s="12">
        <f t="shared" si="8"/>
        <v>527</v>
      </c>
      <c r="B536" s="9" t="s">
        <v>380</v>
      </c>
      <c r="C536" s="38" t="s">
        <v>403</v>
      </c>
      <c r="D536" s="39"/>
      <c r="E536" s="40">
        <v>1.51</v>
      </c>
      <c r="F536" s="40"/>
    </row>
    <row r="537" spans="1:6" ht="27" customHeight="1">
      <c r="A537" s="12">
        <f t="shared" si="8"/>
        <v>528</v>
      </c>
      <c r="B537" s="9" t="s">
        <v>380</v>
      </c>
      <c r="C537" s="38" t="s">
        <v>404</v>
      </c>
      <c r="D537" s="39"/>
      <c r="E537" s="40">
        <v>160</v>
      </c>
      <c r="F537" s="40"/>
    </row>
    <row r="538" spans="1:6" ht="27" customHeight="1">
      <c r="A538" s="12">
        <f t="shared" si="8"/>
        <v>529</v>
      </c>
      <c r="B538" s="9" t="s">
        <v>380</v>
      </c>
      <c r="C538" s="38" t="s">
        <v>405</v>
      </c>
      <c r="D538" s="39"/>
      <c r="E538" s="40">
        <v>48.6</v>
      </c>
      <c r="F538" s="40"/>
    </row>
    <row r="539" spans="1:6" ht="27" customHeight="1">
      <c r="A539" s="12">
        <f t="shared" si="8"/>
        <v>530</v>
      </c>
      <c r="B539" s="9" t="s">
        <v>380</v>
      </c>
      <c r="C539" s="38" t="s">
        <v>406</v>
      </c>
      <c r="D539" s="39"/>
      <c r="E539" s="40">
        <v>633.96</v>
      </c>
      <c r="F539" s="40"/>
    </row>
    <row r="540" spans="1:6" ht="27" customHeight="1">
      <c r="A540" s="12">
        <f t="shared" si="8"/>
        <v>531</v>
      </c>
      <c r="B540" s="9" t="s">
        <v>380</v>
      </c>
      <c r="C540" s="38" t="s">
        <v>407</v>
      </c>
      <c r="D540" s="39"/>
      <c r="E540" s="40">
        <v>60.1</v>
      </c>
      <c r="F540" s="40"/>
    </row>
    <row r="541" spans="1:6" ht="27" customHeight="1">
      <c r="A541" s="12">
        <f t="shared" si="8"/>
        <v>532</v>
      </c>
      <c r="B541" s="9" t="s">
        <v>380</v>
      </c>
      <c r="C541" s="38" t="s">
        <v>408</v>
      </c>
      <c r="D541" s="39"/>
      <c r="E541" s="40">
        <v>314.2</v>
      </c>
      <c r="F541" s="40"/>
    </row>
    <row r="542" spans="1:6" ht="27" customHeight="1">
      <c r="A542" s="12">
        <f t="shared" si="8"/>
        <v>533</v>
      </c>
      <c r="B542" s="9" t="s">
        <v>380</v>
      </c>
      <c r="C542" s="38" t="s">
        <v>409</v>
      </c>
      <c r="D542" s="39"/>
      <c r="E542" s="40">
        <v>51.5</v>
      </c>
      <c r="F542" s="40"/>
    </row>
    <row r="543" spans="1:6" ht="27" customHeight="1">
      <c r="A543" s="12">
        <f t="shared" si="8"/>
        <v>534</v>
      </c>
      <c r="B543" s="9" t="s">
        <v>380</v>
      </c>
      <c r="C543" s="38" t="s">
        <v>410</v>
      </c>
      <c r="D543" s="39"/>
      <c r="E543" s="40">
        <v>77.5</v>
      </c>
      <c r="F543" s="40"/>
    </row>
    <row r="544" spans="1:6" ht="27" customHeight="1">
      <c r="A544" s="12">
        <f t="shared" si="8"/>
        <v>535</v>
      </c>
      <c r="B544" s="9" t="s">
        <v>380</v>
      </c>
      <c r="C544" s="38" t="s">
        <v>411</v>
      </c>
      <c r="D544" s="39"/>
      <c r="E544" s="40">
        <v>77.5</v>
      </c>
      <c r="F544" s="40"/>
    </row>
    <row r="545" spans="1:6" ht="27" customHeight="1">
      <c r="A545" s="12">
        <f t="shared" si="8"/>
        <v>536</v>
      </c>
      <c r="B545" s="9" t="s">
        <v>380</v>
      </c>
      <c r="C545" s="38" t="s">
        <v>412</v>
      </c>
      <c r="D545" s="39"/>
      <c r="E545" s="40">
        <v>127.7</v>
      </c>
      <c r="F545" s="40"/>
    </row>
    <row r="546" spans="1:6" ht="27" customHeight="1">
      <c r="A546" s="12">
        <f t="shared" si="8"/>
        <v>537</v>
      </c>
      <c r="B546" s="9" t="s">
        <v>380</v>
      </c>
      <c r="C546" s="38" t="s">
        <v>413</v>
      </c>
      <c r="D546" s="39"/>
      <c r="E546" s="40">
        <v>55.93</v>
      </c>
      <c r="F546" s="40"/>
    </row>
    <row r="547" spans="1:6" ht="27" customHeight="1">
      <c r="A547" s="12">
        <f t="shared" si="8"/>
        <v>538</v>
      </c>
      <c r="B547" s="9" t="s">
        <v>380</v>
      </c>
      <c r="C547" s="38" t="s">
        <v>414</v>
      </c>
      <c r="D547" s="39"/>
      <c r="E547" s="40">
        <v>62.94</v>
      </c>
      <c r="F547" s="40"/>
    </row>
    <row r="548" spans="1:6" ht="27" customHeight="1">
      <c r="A548" s="12">
        <f t="shared" si="8"/>
        <v>539</v>
      </c>
      <c r="B548" s="9" t="s">
        <v>380</v>
      </c>
      <c r="C548" s="38" t="s">
        <v>415</v>
      </c>
      <c r="D548" s="39"/>
      <c r="E548" s="40">
        <v>35.5</v>
      </c>
      <c r="F548" s="40"/>
    </row>
    <row r="549" spans="1:6" ht="12.75">
      <c r="A549" s="12">
        <f t="shared" si="8"/>
        <v>540</v>
      </c>
      <c r="B549" s="9" t="s">
        <v>380</v>
      </c>
      <c r="C549" s="38" t="s">
        <v>416</v>
      </c>
      <c r="D549" s="39"/>
      <c r="E549" s="40">
        <v>-350</v>
      </c>
      <c r="F549" s="40"/>
    </row>
    <row r="550" spans="1:6" ht="27" customHeight="1">
      <c r="A550" s="12">
        <f t="shared" si="8"/>
        <v>541</v>
      </c>
      <c r="B550" s="9" t="s">
        <v>380</v>
      </c>
      <c r="C550" s="38" t="s">
        <v>417</v>
      </c>
      <c r="D550" s="39"/>
      <c r="E550" s="40">
        <v>77.5</v>
      </c>
      <c r="F550" s="40"/>
    </row>
    <row r="551" spans="1:6" ht="12.75">
      <c r="A551" s="12">
        <f t="shared" si="8"/>
        <v>542</v>
      </c>
      <c r="B551" s="9" t="s">
        <v>380</v>
      </c>
      <c r="C551" s="38" t="s">
        <v>418</v>
      </c>
      <c r="D551" s="39"/>
      <c r="E551" s="40">
        <v>-700</v>
      </c>
      <c r="F551" s="40"/>
    </row>
    <row r="552" spans="1:6" ht="27" customHeight="1">
      <c r="A552" s="12">
        <f t="shared" si="8"/>
        <v>543</v>
      </c>
      <c r="B552" s="9" t="s">
        <v>380</v>
      </c>
      <c r="C552" s="38" t="s">
        <v>419</v>
      </c>
      <c r="D552" s="39"/>
      <c r="E552" s="40">
        <v>77.5</v>
      </c>
      <c r="F552" s="40"/>
    </row>
    <row r="553" spans="1:6" ht="27" customHeight="1">
      <c r="A553" s="12">
        <f t="shared" si="8"/>
        <v>544</v>
      </c>
      <c r="B553" s="9" t="s">
        <v>380</v>
      </c>
      <c r="C553" s="38" t="s">
        <v>420</v>
      </c>
      <c r="D553" s="39"/>
      <c r="E553" s="40">
        <v>55.93</v>
      </c>
      <c r="F553" s="40"/>
    </row>
    <row r="554" spans="1:6" ht="27" customHeight="1">
      <c r="A554" s="12">
        <f t="shared" si="8"/>
        <v>545</v>
      </c>
      <c r="B554" s="9" t="s">
        <v>380</v>
      </c>
      <c r="C554" s="38" t="s">
        <v>421</v>
      </c>
      <c r="D554" s="39"/>
      <c r="E554" s="40">
        <v>134.72</v>
      </c>
      <c r="F554" s="40"/>
    </row>
    <row r="555" spans="1:6" ht="27" customHeight="1">
      <c r="A555" s="12">
        <f t="shared" si="8"/>
        <v>546</v>
      </c>
      <c r="B555" s="9" t="s">
        <v>380</v>
      </c>
      <c r="C555" s="38" t="s">
        <v>422</v>
      </c>
      <c r="D555" s="39"/>
      <c r="E555" s="40">
        <v>219.29</v>
      </c>
      <c r="F555" s="40"/>
    </row>
    <row r="556" spans="1:6" ht="27" customHeight="1">
      <c r="A556" s="12">
        <f t="shared" si="8"/>
        <v>547</v>
      </c>
      <c r="B556" s="9" t="s">
        <v>380</v>
      </c>
      <c r="C556" s="38" t="s">
        <v>423</v>
      </c>
      <c r="D556" s="39"/>
      <c r="E556" s="40">
        <v>489.51</v>
      </c>
      <c r="F556" s="40"/>
    </row>
    <row r="557" spans="1:6" ht="27" customHeight="1">
      <c r="A557" s="12">
        <f t="shared" si="8"/>
        <v>548</v>
      </c>
      <c r="B557" s="9" t="s">
        <v>380</v>
      </c>
      <c r="C557" s="38" t="s">
        <v>424</v>
      </c>
      <c r="D557" s="39"/>
      <c r="E557" s="40">
        <v>92.3</v>
      </c>
      <c r="F557" s="40"/>
    </row>
    <row r="558" spans="1:6" ht="27" customHeight="1">
      <c r="A558" s="12">
        <f t="shared" si="8"/>
        <v>549</v>
      </c>
      <c r="B558" s="9" t="s">
        <v>380</v>
      </c>
      <c r="C558" s="38" t="s">
        <v>425</v>
      </c>
      <c r="D558" s="39"/>
      <c r="E558" s="40">
        <v>39.6</v>
      </c>
      <c r="F558" s="40"/>
    </row>
    <row r="559" spans="1:6" ht="27" customHeight="1">
      <c r="A559" s="12">
        <f t="shared" si="8"/>
        <v>550</v>
      </c>
      <c r="B559" s="9" t="s">
        <v>380</v>
      </c>
      <c r="C559" s="38" t="s">
        <v>426</v>
      </c>
      <c r="D559" s="39"/>
      <c r="E559" s="40">
        <v>1675</v>
      </c>
      <c r="F559" s="40"/>
    </row>
    <row r="560" spans="1:6" ht="27" customHeight="1">
      <c r="A560" s="12">
        <f t="shared" si="8"/>
        <v>551</v>
      </c>
      <c r="B560" s="9" t="s">
        <v>380</v>
      </c>
      <c r="C560" s="38" t="s">
        <v>427</v>
      </c>
      <c r="D560" s="39"/>
      <c r="E560" s="40">
        <v>438.97</v>
      </c>
      <c r="F560" s="40"/>
    </row>
    <row r="561" spans="1:6" ht="27" customHeight="1">
      <c r="A561" s="12">
        <f t="shared" si="8"/>
        <v>552</v>
      </c>
      <c r="B561" s="9" t="s">
        <v>380</v>
      </c>
      <c r="C561" s="38" t="s">
        <v>428</v>
      </c>
      <c r="D561" s="39"/>
      <c r="E561" s="40">
        <v>90</v>
      </c>
      <c r="F561" s="40"/>
    </row>
    <row r="562" spans="1:6" ht="27" customHeight="1">
      <c r="A562" s="12">
        <f t="shared" si="8"/>
        <v>553</v>
      </c>
      <c r="B562" s="9" t="s">
        <v>380</v>
      </c>
      <c r="C562" s="38" t="s">
        <v>429</v>
      </c>
      <c r="D562" s="39"/>
      <c r="E562" s="40">
        <v>165.95</v>
      </c>
      <c r="F562" s="40"/>
    </row>
    <row r="563" spans="1:6" ht="27" customHeight="1">
      <c r="A563" s="12">
        <f t="shared" si="8"/>
        <v>554</v>
      </c>
      <c r="B563" s="9" t="s">
        <v>380</v>
      </c>
      <c r="C563" s="38" t="s">
        <v>430</v>
      </c>
      <c r="D563" s="39"/>
      <c r="E563" s="40">
        <v>51.5</v>
      </c>
      <c r="F563" s="40"/>
    </row>
    <row r="564" spans="1:6" ht="27" customHeight="1">
      <c r="A564" s="12">
        <f t="shared" si="8"/>
        <v>555</v>
      </c>
      <c r="B564" s="9" t="s">
        <v>380</v>
      </c>
      <c r="C564" s="38" t="s">
        <v>431</v>
      </c>
      <c r="D564" s="39"/>
      <c r="E564" s="40">
        <v>280</v>
      </c>
      <c r="F564" s="40"/>
    </row>
    <row r="565" spans="1:6" ht="27" customHeight="1">
      <c r="A565" s="12">
        <f t="shared" si="8"/>
        <v>556</v>
      </c>
      <c r="B565" s="9" t="s">
        <v>380</v>
      </c>
      <c r="C565" s="38" t="s">
        <v>432</v>
      </c>
      <c r="D565" s="39"/>
      <c r="E565" s="40">
        <v>482.43</v>
      </c>
      <c r="F565" s="40"/>
    </row>
    <row r="566" spans="1:6" ht="27" customHeight="1">
      <c r="A566" s="12">
        <f t="shared" si="8"/>
        <v>557</v>
      </c>
      <c r="B566" s="9" t="s">
        <v>380</v>
      </c>
      <c r="C566" s="38" t="s">
        <v>433</v>
      </c>
      <c r="D566" s="39"/>
      <c r="E566" s="40">
        <v>156.35</v>
      </c>
      <c r="F566" s="40"/>
    </row>
    <row r="567" spans="1:6" ht="27" customHeight="1">
      <c r="A567" s="12">
        <f t="shared" si="8"/>
        <v>558</v>
      </c>
      <c r="B567" s="9" t="s">
        <v>380</v>
      </c>
      <c r="C567" s="38" t="s">
        <v>434</v>
      </c>
      <c r="D567" s="39"/>
      <c r="E567" s="40">
        <v>55.93</v>
      </c>
      <c r="F567" s="40"/>
    </row>
    <row r="568" spans="1:6" ht="27" customHeight="1">
      <c r="A568" s="12">
        <f t="shared" si="8"/>
        <v>559</v>
      </c>
      <c r="B568" s="9" t="s">
        <v>380</v>
      </c>
      <c r="C568" s="38" t="s">
        <v>435</v>
      </c>
      <c r="D568" s="39"/>
      <c r="E568" s="40">
        <v>55.93</v>
      </c>
      <c r="F568" s="40"/>
    </row>
    <row r="569" spans="1:6" ht="27" customHeight="1">
      <c r="A569" s="12">
        <f t="shared" si="8"/>
        <v>560</v>
      </c>
      <c r="B569" s="9" t="s">
        <v>380</v>
      </c>
      <c r="C569" s="38" t="s">
        <v>436</v>
      </c>
      <c r="D569" s="39"/>
      <c r="E569" s="40">
        <v>88.94</v>
      </c>
      <c r="F569" s="40"/>
    </row>
    <row r="570" spans="1:6" ht="27" customHeight="1">
      <c r="A570" s="12">
        <f t="shared" si="8"/>
        <v>561</v>
      </c>
      <c r="B570" s="9" t="s">
        <v>380</v>
      </c>
      <c r="C570" s="38" t="s">
        <v>437</v>
      </c>
      <c r="D570" s="39"/>
      <c r="E570" s="40">
        <v>1681.99</v>
      </c>
      <c r="F570" s="40"/>
    </row>
    <row r="571" spans="1:6" ht="27" customHeight="1">
      <c r="A571" s="12">
        <f t="shared" si="8"/>
        <v>562</v>
      </c>
      <c r="B571" s="9" t="s">
        <v>380</v>
      </c>
      <c r="C571" s="38" t="s">
        <v>438</v>
      </c>
      <c r="D571" s="39"/>
      <c r="E571" s="40">
        <v>1489.77</v>
      </c>
      <c r="F571" s="40"/>
    </row>
    <row r="572" spans="1:6" ht="27" customHeight="1">
      <c r="A572" s="12">
        <f t="shared" si="8"/>
        <v>563</v>
      </c>
      <c r="B572" s="9" t="s">
        <v>380</v>
      </c>
      <c r="C572" s="38" t="s">
        <v>439</v>
      </c>
      <c r="D572" s="39"/>
      <c r="E572" s="40">
        <v>4008</v>
      </c>
      <c r="F572" s="40"/>
    </row>
    <row r="573" spans="1:6" ht="27" customHeight="1">
      <c r="A573" s="12">
        <f t="shared" si="8"/>
        <v>564</v>
      </c>
      <c r="B573" s="9" t="s">
        <v>380</v>
      </c>
      <c r="C573" s="38" t="s">
        <v>440</v>
      </c>
      <c r="D573" s="39"/>
      <c r="E573" s="40">
        <v>880.01</v>
      </c>
      <c r="F573" s="40"/>
    </row>
    <row r="574" spans="1:6" ht="27" customHeight="1">
      <c r="A574" s="12">
        <f t="shared" si="8"/>
        <v>565</v>
      </c>
      <c r="B574" s="9" t="s">
        <v>380</v>
      </c>
      <c r="C574" s="38" t="s">
        <v>441</v>
      </c>
      <c r="D574" s="39"/>
      <c r="E574" s="40">
        <v>334</v>
      </c>
      <c r="F574" s="40"/>
    </row>
    <row r="575" spans="1:6" ht="27" customHeight="1">
      <c r="A575" s="12">
        <f t="shared" si="8"/>
        <v>566</v>
      </c>
      <c r="B575" s="9" t="s">
        <v>380</v>
      </c>
      <c r="C575" s="38" t="s">
        <v>442</v>
      </c>
      <c r="D575" s="39"/>
      <c r="E575" s="40">
        <v>307.09</v>
      </c>
      <c r="F575" s="40"/>
    </row>
    <row r="576" spans="1:6" ht="27" customHeight="1">
      <c r="A576" s="12">
        <f t="shared" si="8"/>
        <v>567</v>
      </c>
      <c r="B576" s="9" t="s">
        <v>380</v>
      </c>
      <c r="C576" s="38" t="s">
        <v>443</v>
      </c>
      <c r="D576" s="39"/>
      <c r="E576" s="40">
        <v>110.53</v>
      </c>
      <c r="F576" s="40"/>
    </row>
    <row r="577" spans="1:6" ht="27" customHeight="1">
      <c r="A577" s="12">
        <f t="shared" si="8"/>
        <v>568</v>
      </c>
      <c r="B577" s="9" t="s">
        <v>444</v>
      </c>
      <c r="C577" s="38" t="s">
        <v>445</v>
      </c>
      <c r="D577" s="39"/>
      <c r="E577" s="40">
        <v>254.1</v>
      </c>
      <c r="F577" s="40"/>
    </row>
    <row r="578" spans="1:6" ht="27" customHeight="1">
      <c r="A578" s="12">
        <f t="shared" si="8"/>
        <v>569</v>
      </c>
      <c r="B578" s="9" t="s">
        <v>444</v>
      </c>
      <c r="C578" s="38" t="s">
        <v>446</v>
      </c>
      <c r="D578" s="39"/>
      <c r="E578" s="40">
        <v>5.94</v>
      </c>
      <c r="F578" s="40"/>
    </row>
    <row r="579" spans="1:6" ht="27" customHeight="1">
      <c r="A579" s="12">
        <f t="shared" si="8"/>
        <v>570</v>
      </c>
      <c r="B579" s="9" t="s">
        <v>444</v>
      </c>
      <c r="C579" s="38" t="s">
        <v>447</v>
      </c>
      <c r="D579" s="39"/>
      <c r="E579" s="40">
        <v>155913.6</v>
      </c>
      <c r="F579" s="40"/>
    </row>
    <row r="580" spans="1:6" ht="27" customHeight="1">
      <c r="A580" s="12">
        <f t="shared" si="8"/>
        <v>571</v>
      </c>
      <c r="B580" s="9" t="s">
        <v>444</v>
      </c>
      <c r="C580" s="38" t="s">
        <v>448</v>
      </c>
      <c r="D580" s="39"/>
      <c r="E580" s="40">
        <v>2918.83</v>
      </c>
      <c r="F580" s="40"/>
    </row>
    <row r="581" spans="1:6" ht="27" customHeight="1">
      <c r="A581" s="12">
        <f t="shared" si="8"/>
        <v>572</v>
      </c>
      <c r="B581" s="9" t="s">
        <v>444</v>
      </c>
      <c r="C581" s="38" t="s">
        <v>449</v>
      </c>
      <c r="D581" s="39"/>
      <c r="E581" s="40">
        <v>33.88</v>
      </c>
      <c r="F581" s="40"/>
    </row>
    <row r="582" spans="1:6" ht="27" customHeight="1">
      <c r="A582" s="12">
        <f t="shared" si="8"/>
        <v>573</v>
      </c>
      <c r="B582" s="9" t="s">
        <v>444</v>
      </c>
      <c r="C582" s="38" t="s">
        <v>450</v>
      </c>
      <c r="D582" s="39"/>
      <c r="E582" s="40">
        <v>131.63</v>
      </c>
      <c r="F582" s="40"/>
    </row>
    <row r="583" spans="1:6" ht="27" customHeight="1">
      <c r="A583" s="12">
        <f t="shared" si="8"/>
        <v>574</v>
      </c>
      <c r="B583" s="9" t="s">
        <v>444</v>
      </c>
      <c r="C583" s="38" t="s">
        <v>451</v>
      </c>
      <c r="D583" s="39"/>
      <c r="E583" s="40">
        <v>4962</v>
      </c>
      <c r="F583" s="40"/>
    </row>
    <row r="584" spans="1:6" ht="27" customHeight="1">
      <c r="A584" s="12">
        <f t="shared" si="8"/>
        <v>575</v>
      </c>
      <c r="B584" s="9" t="s">
        <v>444</v>
      </c>
      <c r="C584" s="38" t="s">
        <v>451</v>
      </c>
      <c r="D584" s="39"/>
      <c r="E584" s="40">
        <v>816</v>
      </c>
      <c r="F584" s="40"/>
    </row>
    <row r="585" spans="1:6" ht="27" customHeight="1">
      <c r="A585" s="12">
        <f t="shared" si="8"/>
        <v>576</v>
      </c>
      <c r="B585" s="9" t="s">
        <v>444</v>
      </c>
      <c r="C585" s="38" t="s">
        <v>452</v>
      </c>
      <c r="D585" s="39"/>
      <c r="E585" s="40">
        <v>9218.62</v>
      </c>
      <c r="F585" s="40"/>
    </row>
    <row r="586" spans="1:6" ht="27" customHeight="1">
      <c r="A586" s="12">
        <f t="shared" si="8"/>
        <v>577</v>
      </c>
      <c r="B586" s="9" t="s">
        <v>444</v>
      </c>
      <c r="C586" s="38" t="s">
        <v>453</v>
      </c>
      <c r="D586" s="39"/>
      <c r="E586" s="40">
        <v>1234</v>
      </c>
      <c r="F586" s="40"/>
    </row>
    <row r="587" spans="1:6" ht="27" customHeight="1">
      <c r="A587" s="12">
        <f t="shared" si="8"/>
        <v>578</v>
      </c>
      <c r="B587" s="9" t="s">
        <v>444</v>
      </c>
      <c r="C587" s="38" t="s">
        <v>454</v>
      </c>
      <c r="D587" s="39"/>
      <c r="E587" s="40">
        <v>1500</v>
      </c>
      <c r="F587" s="40"/>
    </row>
    <row r="588" spans="1:6" ht="27" customHeight="1">
      <c r="A588" s="12">
        <f aca="true" t="shared" si="9" ref="A588:A651">1+A587</f>
        <v>579</v>
      </c>
      <c r="B588" s="9" t="s">
        <v>444</v>
      </c>
      <c r="C588" s="38" t="s">
        <v>455</v>
      </c>
      <c r="D588" s="39"/>
      <c r="E588" s="40">
        <v>100.38</v>
      </c>
      <c r="F588" s="40"/>
    </row>
    <row r="589" spans="1:6" ht="27" customHeight="1">
      <c r="A589" s="12">
        <f t="shared" si="9"/>
        <v>580</v>
      </c>
      <c r="B589" s="9" t="s">
        <v>444</v>
      </c>
      <c r="C589" s="38" t="s">
        <v>456</v>
      </c>
      <c r="D589" s="39"/>
      <c r="E589" s="40">
        <v>6.05</v>
      </c>
      <c r="F589" s="40"/>
    </row>
    <row r="590" spans="1:6" ht="27" customHeight="1">
      <c r="A590" s="12">
        <f t="shared" si="9"/>
        <v>581</v>
      </c>
      <c r="B590" s="9" t="s">
        <v>444</v>
      </c>
      <c r="C590" s="38" t="s">
        <v>457</v>
      </c>
      <c r="D590" s="39"/>
      <c r="E590" s="40">
        <v>36.5</v>
      </c>
      <c r="F590" s="40"/>
    </row>
    <row r="591" spans="1:6" ht="27" customHeight="1">
      <c r="A591" s="12">
        <f t="shared" si="9"/>
        <v>582</v>
      </c>
      <c r="B591" s="9" t="s">
        <v>444</v>
      </c>
      <c r="C591" s="38" t="s">
        <v>458</v>
      </c>
      <c r="D591" s="39"/>
      <c r="E591" s="40">
        <v>1071.24</v>
      </c>
      <c r="F591" s="40"/>
    </row>
    <row r="592" spans="1:6" ht="27" customHeight="1">
      <c r="A592" s="12">
        <f t="shared" si="9"/>
        <v>583</v>
      </c>
      <c r="B592" s="9" t="s">
        <v>444</v>
      </c>
      <c r="C592" s="38" t="s">
        <v>459</v>
      </c>
      <c r="D592" s="39"/>
      <c r="E592" s="40">
        <v>91.5</v>
      </c>
      <c r="F592" s="40"/>
    </row>
    <row r="593" spans="1:6" ht="27" customHeight="1">
      <c r="A593" s="12">
        <f t="shared" si="9"/>
        <v>584</v>
      </c>
      <c r="B593" s="9" t="s">
        <v>444</v>
      </c>
      <c r="C593" s="38" t="s">
        <v>460</v>
      </c>
      <c r="D593" s="39"/>
      <c r="E593" s="40">
        <v>192.65</v>
      </c>
      <c r="F593" s="40"/>
    </row>
    <row r="594" spans="1:6" ht="27" customHeight="1">
      <c r="A594" s="12">
        <f t="shared" si="9"/>
        <v>585</v>
      </c>
      <c r="B594" s="9" t="s">
        <v>444</v>
      </c>
      <c r="C594" s="38" t="s">
        <v>461</v>
      </c>
      <c r="D594" s="39"/>
      <c r="E594" s="40">
        <v>77.5</v>
      </c>
      <c r="F594" s="40"/>
    </row>
    <row r="595" spans="1:6" ht="27" customHeight="1">
      <c r="A595" s="12">
        <f t="shared" si="9"/>
        <v>586</v>
      </c>
      <c r="B595" s="9" t="s">
        <v>444</v>
      </c>
      <c r="C595" s="38" t="s">
        <v>462</v>
      </c>
      <c r="D595" s="39"/>
      <c r="E595" s="40">
        <v>322.26</v>
      </c>
      <c r="F595" s="40"/>
    </row>
    <row r="596" spans="1:6" ht="27" customHeight="1">
      <c r="A596" s="12">
        <f t="shared" si="9"/>
        <v>587</v>
      </c>
      <c r="B596" s="9" t="s">
        <v>444</v>
      </c>
      <c r="C596" s="38" t="s">
        <v>463</v>
      </c>
      <c r="D596" s="39"/>
      <c r="E596" s="40">
        <v>321.3</v>
      </c>
      <c r="F596" s="40"/>
    </row>
    <row r="597" spans="1:6" ht="27" customHeight="1">
      <c r="A597" s="12">
        <f t="shared" si="9"/>
        <v>588</v>
      </c>
      <c r="B597" s="9" t="s">
        <v>444</v>
      </c>
      <c r="C597" s="38" t="s">
        <v>464</v>
      </c>
      <c r="D597" s="39"/>
      <c r="E597" s="40">
        <v>55.93</v>
      </c>
      <c r="F597" s="40"/>
    </row>
    <row r="598" spans="1:6" ht="27" customHeight="1">
      <c r="A598" s="12">
        <f t="shared" si="9"/>
        <v>589</v>
      </c>
      <c r="B598" s="9" t="s">
        <v>444</v>
      </c>
      <c r="C598" s="38" t="s">
        <v>465</v>
      </c>
      <c r="D598" s="39"/>
      <c r="E598" s="40">
        <v>103.5</v>
      </c>
      <c r="F598" s="40"/>
    </row>
    <row r="599" spans="1:6" ht="27" customHeight="1">
      <c r="A599" s="12">
        <f t="shared" si="9"/>
        <v>590</v>
      </c>
      <c r="B599" s="9" t="s">
        <v>444</v>
      </c>
      <c r="C599" s="38" t="s">
        <v>466</v>
      </c>
      <c r="D599" s="39"/>
      <c r="E599" s="40">
        <v>1976.36</v>
      </c>
      <c r="F599" s="40"/>
    </row>
    <row r="600" spans="1:6" ht="27" customHeight="1">
      <c r="A600" s="12">
        <f t="shared" si="9"/>
        <v>591</v>
      </c>
      <c r="B600" s="9" t="s">
        <v>444</v>
      </c>
      <c r="C600" s="38" t="s">
        <v>466</v>
      </c>
      <c r="D600" s="39"/>
      <c r="E600" s="40">
        <v>7088.39</v>
      </c>
      <c r="F600" s="40"/>
    </row>
    <row r="601" spans="1:6" ht="27" customHeight="1">
      <c r="A601" s="12">
        <f t="shared" si="9"/>
        <v>592</v>
      </c>
      <c r="B601" s="9" t="s">
        <v>444</v>
      </c>
      <c r="C601" s="38" t="s">
        <v>467</v>
      </c>
      <c r="D601" s="39"/>
      <c r="E601" s="40">
        <v>55.93</v>
      </c>
      <c r="F601" s="40"/>
    </row>
    <row r="602" spans="1:6" ht="27" customHeight="1">
      <c r="A602" s="12">
        <f t="shared" si="9"/>
        <v>593</v>
      </c>
      <c r="B602" s="9" t="s">
        <v>444</v>
      </c>
      <c r="C602" s="38" t="s">
        <v>468</v>
      </c>
      <c r="D602" s="39"/>
      <c r="E602" s="40">
        <v>350</v>
      </c>
      <c r="F602" s="40"/>
    </row>
    <row r="603" spans="1:6" ht="12.75">
      <c r="A603" s="12">
        <f t="shared" si="9"/>
        <v>594</v>
      </c>
      <c r="B603" s="9" t="s">
        <v>444</v>
      </c>
      <c r="C603" s="38" t="s">
        <v>469</v>
      </c>
      <c r="D603" s="39"/>
      <c r="E603" s="40">
        <v>202.5</v>
      </c>
      <c r="F603" s="40"/>
    </row>
    <row r="604" spans="1:6" ht="12.75">
      <c r="A604" s="12">
        <f t="shared" si="9"/>
        <v>595</v>
      </c>
      <c r="B604" s="9" t="s">
        <v>444</v>
      </c>
      <c r="C604" s="38" t="s">
        <v>470</v>
      </c>
      <c r="D604" s="39"/>
      <c r="E604" s="40">
        <v>-350</v>
      </c>
      <c r="F604" s="40"/>
    </row>
    <row r="605" spans="1:6" ht="12.75">
      <c r="A605" s="12">
        <f t="shared" si="9"/>
        <v>596</v>
      </c>
      <c r="B605" s="9" t="s">
        <v>444</v>
      </c>
      <c r="C605" s="38" t="s">
        <v>471</v>
      </c>
      <c r="D605" s="39"/>
      <c r="E605" s="40">
        <v>350</v>
      </c>
      <c r="F605" s="40"/>
    </row>
    <row r="606" spans="1:6" ht="12.75">
      <c r="A606" s="12">
        <f t="shared" si="9"/>
        <v>597</v>
      </c>
      <c r="B606" s="9" t="s">
        <v>444</v>
      </c>
      <c r="C606" s="38" t="s">
        <v>1228</v>
      </c>
      <c r="D606" s="39"/>
      <c r="E606" s="40">
        <v>-350</v>
      </c>
      <c r="F606" s="40"/>
    </row>
    <row r="607" spans="1:6" ht="27" customHeight="1">
      <c r="A607" s="12">
        <f t="shared" si="9"/>
        <v>598</v>
      </c>
      <c r="B607" s="9" t="s">
        <v>444</v>
      </c>
      <c r="C607" s="38" t="s">
        <v>1229</v>
      </c>
      <c r="D607" s="39"/>
      <c r="E607" s="40">
        <v>1618.4</v>
      </c>
      <c r="F607" s="40"/>
    </row>
    <row r="608" spans="1:6" ht="27" customHeight="1">
      <c r="A608" s="12">
        <f t="shared" si="9"/>
        <v>599</v>
      </c>
      <c r="B608" s="9" t="s">
        <v>444</v>
      </c>
      <c r="C608" s="38" t="s">
        <v>1230</v>
      </c>
      <c r="D608" s="39"/>
      <c r="E608" s="40">
        <v>922.25</v>
      </c>
      <c r="F608" s="40"/>
    </row>
    <row r="609" spans="1:6" ht="27" customHeight="1">
      <c r="A609" s="12">
        <f t="shared" si="9"/>
        <v>600</v>
      </c>
      <c r="B609" s="9" t="s">
        <v>444</v>
      </c>
      <c r="C609" s="38" t="s">
        <v>1231</v>
      </c>
      <c r="D609" s="39"/>
      <c r="E609" s="40">
        <v>45000</v>
      </c>
      <c r="F609" s="40"/>
    </row>
    <row r="610" spans="1:6" ht="27" customHeight="1">
      <c r="A610" s="12">
        <f t="shared" si="9"/>
        <v>601</v>
      </c>
      <c r="B610" s="9" t="s">
        <v>444</v>
      </c>
      <c r="C610" s="38" t="s">
        <v>1232</v>
      </c>
      <c r="D610" s="39"/>
      <c r="E610" s="40">
        <v>146508.39</v>
      </c>
      <c r="F610" s="40"/>
    </row>
    <row r="611" spans="1:6" ht="27" customHeight="1">
      <c r="A611" s="12">
        <f t="shared" si="9"/>
        <v>602</v>
      </c>
      <c r="B611" s="9" t="s">
        <v>444</v>
      </c>
      <c r="C611" s="38" t="s">
        <v>1233</v>
      </c>
      <c r="D611" s="39"/>
      <c r="E611" s="40">
        <v>36</v>
      </c>
      <c r="F611" s="40"/>
    </row>
    <row r="612" spans="1:6" ht="27" customHeight="1">
      <c r="A612" s="12">
        <f t="shared" si="9"/>
        <v>603</v>
      </c>
      <c r="B612" s="9" t="s">
        <v>444</v>
      </c>
      <c r="C612" s="38" t="s">
        <v>1234</v>
      </c>
      <c r="D612" s="39"/>
      <c r="E612" s="40">
        <v>55.93</v>
      </c>
      <c r="F612" s="40"/>
    </row>
    <row r="613" spans="1:6" ht="27" customHeight="1">
      <c r="A613" s="12">
        <f t="shared" si="9"/>
        <v>604</v>
      </c>
      <c r="B613" s="9" t="s">
        <v>444</v>
      </c>
      <c r="C613" s="38" t="s">
        <v>1235</v>
      </c>
      <c r="D613" s="39"/>
      <c r="E613" s="40">
        <v>55.93</v>
      </c>
      <c r="F613" s="40"/>
    </row>
    <row r="614" spans="1:6" ht="27" customHeight="1">
      <c r="A614" s="12">
        <f t="shared" si="9"/>
        <v>605</v>
      </c>
      <c r="B614" s="9" t="s">
        <v>444</v>
      </c>
      <c r="C614" s="38" t="s">
        <v>1236</v>
      </c>
      <c r="D614" s="39"/>
      <c r="E614" s="40">
        <v>142.8</v>
      </c>
      <c r="F614" s="40"/>
    </row>
    <row r="615" spans="1:6" ht="27" customHeight="1">
      <c r="A615" s="12">
        <f t="shared" si="9"/>
        <v>606</v>
      </c>
      <c r="B615" s="9" t="s">
        <v>444</v>
      </c>
      <c r="C615" s="38" t="s">
        <v>1237</v>
      </c>
      <c r="D615" s="39"/>
      <c r="E615" s="40">
        <v>55.93</v>
      </c>
      <c r="F615" s="40"/>
    </row>
    <row r="616" spans="1:6" ht="27" customHeight="1">
      <c r="A616" s="12">
        <f t="shared" si="9"/>
        <v>607</v>
      </c>
      <c r="B616" s="9" t="s">
        <v>444</v>
      </c>
      <c r="C616" s="38" t="s">
        <v>597</v>
      </c>
      <c r="D616" s="39"/>
      <c r="E616" s="40">
        <v>85.83</v>
      </c>
      <c r="F616" s="40"/>
    </row>
    <row r="617" spans="1:6" ht="27" customHeight="1">
      <c r="A617" s="12">
        <f t="shared" si="9"/>
        <v>608</v>
      </c>
      <c r="B617" s="9" t="s">
        <v>444</v>
      </c>
      <c r="C617" s="38" t="s">
        <v>598</v>
      </c>
      <c r="D617" s="39"/>
      <c r="E617" s="40">
        <v>291.59</v>
      </c>
      <c r="F617" s="40"/>
    </row>
    <row r="618" spans="1:6" ht="27" customHeight="1">
      <c r="A618" s="12">
        <f t="shared" si="9"/>
        <v>609</v>
      </c>
      <c r="B618" s="9" t="s">
        <v>444</v>
      </c>
      <c r="C618" s="38" t="s">
        <v>598</v>
      </c>
      <c r="D618" s="39"/>
      <c r="E618" s="40">
        <v>1122.08</v>
      </c>
      <c r="F618" s="40"/>
    </row>
    <row r="619" spans="1:6" ht="27" customHeight="1">
      <c r="A619" s="12">
        <f t="shared" si="9"/>
        <v>610</v>
      </c>
      <c r="B619" s="9" t="s">
        <v>444</v>
      </c>
      <c r="C619" s="38" t="s">
        <v>599</v>
      </c>
      <c r="D619" s="39"/>
      <c r="E619" s="40">
        <v>80</v>
      </c>
      <c r="F619" s="40"/>
    </row>
    <row r="620" spans="1:6" ht="27" customHeight="1">
      <c r="A620" s="12">
        <f t="shared" si="9"/>
        <v>611</v>
      </c>
      <c r="B620" s="9" t="s">
        <v>444</v>
      </c>
      <c r="C620" s="38" t="s">
        <v>600</v>
      </c>
      <c r="D620" s="39"/>
      <c r="E620" s="40">
        <v>200</v>
      </c>
      <c r="F620" s="40"/>
    </row>
    <row r="621" spans="1:6" ht="27" customHeight="1">
      <c r="A621" s="12">
        <f t="shared" si="9"/>
        <v>612</v>
      </c>
      <c r="B621" s="9" t="s">
        <v>444</v>
      </c>
      <c r="C621" s="38" t="s">
        <v>601</v>
      </c>
      <c r="D621" s="39"/>
      <c r="E621" s="40">
        <v>445.93</v>
      </c>
      <c r="F621" s="40"/>
    </row>
    <row r="622" spans="1:6" ht="27" customHeight="1">
      <c r="A622" s="12">
        <f t="shared" si="9"/>
        <v>613</v>
      </c>
      <c r="B622" s="9" t="s">
        <v>444</v>
      </c>
      <c r="C622" s="38" t="s">
        <v>602</v>
      </c>
      <c r="D622" s="39"/>
      <c r="E622" s="40">
        <v>77.5</v>
      </c>
      <c r="F622" s="40"/>
    </row>
    <row r="623" spans="1:6" ht="27" customHeight="1">
      <c r="A623" s="12">
        <f t="shared" si="9"/>
        <v>614</v>
      </c>
      <c r="B623" s="9" t="s">
        <v>444</v>
      </c>
      <c r="C623" s="38" t="s">
        <v>445</v>
      </c>
      <c r="D623" s="39"/>
      <c r="E623" s="40">
        <v>1443.3</v>
      </c>
      <c r="F623" s="40"/>
    </row>
    <row r="624" spans="1:6" ht="27" customHeight="1">
      <c r="A624" s="12">
        <f t="shared" si="9"/>
        <v>615</v>
      </c>
      <c r="B624" s="9" t="s">
        <v>444</v>
      </c>
      <c r="C624" s="38" t="s">
        <v>601</v>
      </c>
      <c r="D624" s="39"/>
      <c r="E624" s="40">
        <v>86.47</v>
      </c>
      <c r="F624" s="40"/>
    </row>
    <row r="625" spans="1:6" ht="27" customHeight="1">
      <c r="A625" s="12">
        <f t="shared" si="9"/>
        <v>616</v>
      </c>
      <c r="B625" s="9" t="s">
        <v>444</v>
      </c>
      <c r="C625" s="38" t="s">
        <v>603</v>
      </c>
      <c r="D625" s="39"/>
      <c r="E625" s="40">
        <v>57.3</v>
      </c>
      <c r="F625" s="40"/>
    </row>
    <row r="626" spans="1:6" ht="27" customHeight="1">
      <c r="A626" s="12">
        <f t="shared" si="9"/>
        <v>617</v>
      </c>
      <c r="B626" s="9" t="s">
        <v>444</v>
      </c>
      <c r="C626" s="38" t="s">
        <v>604</v>
      </c>
      <c r="D626" s="39"/>
      <c r="E626" s="40">
        <v>1051.5</v>
      </c>
      <c r="F626" s="40"/>
    </row>
    <row r="627" spans="1:6" ht="27" customHeight="1">
      <c r="A627" s="12">
        <f t="shared" si="9"/>
        <v>618</v>
      </c>
      <c r="B627" s="9" t="s">
        <v>444</v>
      </c>
      <c r="C627" s="38" t="s">
        <v>605</v>
      </c>
      <c r="D627" s="39"/>
      <c r="E627" s="40">
        <v>139.83</v>
      </c>
      <c r="F627" s="40"/>
    </row>
    <row r="628" spans="1:6" ht="27" customHeight="1">
      <c r="A628" s="12">
        <f t="shared" si="9"/>
        <v>619</v>
      </c>
      <c r="B628" s="9" t="s">
        <v>444</v>
      </c>
      <c r="C628" s="38" t="s">
        <v>606</v>
      </c>
      <c r="D628" s="39"/>
      <c r="E628" s="40">
        <v>609.4</v>
      </c>
      <c r="F628" s="40"/>
    </row>
    <row r="629" spans="1:6" ht="27" customHeight="1">
      <c r="A629" s="12">
        <f t="shared" si="9"/>
        <v>620</v>
      </c>
      <c r="B629" s="9" t="s">
        <v>444</v>
      </c>
      <c r="C629" s="38" t="s">
        <v>607</v>
      </c>
      <c r="D629" s="39"/>
      <c r="E629" s="40">
        <v>51.5</v>
      </c>
      <c r="F629" s="40"/>
    </row>
    <row r="630" spans="1:6" ht="27" customHeight="1">
      <c r="A630" s="12">
        <f t="shared" si="9"/>
        <v>621</v>
      </c>
      <c r="B630" s="9" t="s">
        <v>444</v>
      </c>
      <c r="C630" s="38" t="s">
        <v>608</v>
      </c>
      <c r="D630" s="39"/>
      <c r="E630" s="40">
        <v>51.5</v>
      </c>
      <c r="F630" s="40"/>
    </row>
    <row r="631" spans="1:6" ht="27" customHeight="1">
      <c r="A631" s="12">
        <f t="shared" si="9"/>
        <v>622</v>
      </c>
      <c r="B631" s="9" t="s">
        <v>444</v>
      </c>
      <c r="C631" s="38" t="s">
        <v>609</v>
      </c>
      <c r="D631" s="39"/>
      <c r="E631" s="40">
        <v>26.79</v>
      </c>
      <c r="F631" s="40"/>
    </row>
    <row r="632" spans="1:6" ht="27" customHeight="1">
      <c r="A632" s="12">
        <f t="shared" si="9"/>
        <v>623</v>
      </c>
      <c r="B632" s="9" t="s">
        <v>444</v>
      </c>
      <c r="C632" s="38" t="s">
        <v>610</v>
      </c>
      <c r="D632" s="39"/>
      <c r="E632" s="40">
        <v>77.5</v>
      </c>
      <c r="F632" s="40"/>
    </row>
    <row r="633" spans="1:6" ht="27" customHeight="1">
      <c r="A633" s="12">
        <f t="shared" si="9"/>
        <v>624</v>
      </c>
      <c r="B633" s="9" t="s">
        <v>444</v>
      </c>
      <c r="C633" s="38" t="s">
        <v>611</v>
      </c>
      <c r="D633" s="39"/>
      <c r="E633" s="40">
        <v>64.94</v>
      </c>
      <c r="F633" s="40"/>
    </row>
    <row r="634" spans="1:6" ht="27" customHeight="1">
      <c r="A634" s="12">
        <f t="shared" si="9"/>
        <v>625</v>
      </c>
      <c r="B634" s="9" t="s">
        <v>444</v>
      </c>
      <c r="C634" s="38" t="s">
        <v>612</v>
      </c>
      <c r="D634" s="39"/>
      <c r="E634" s="40">
        <v>161.25</v>
      </c>
      <c r="F634" s="40"/>
    </row>
    <row r="635" spans="1:6" ht="27" customHeight="1">
      <c r="A635" s="12">
        <f t="shared" si="9"/>
        <v>626</v>
      </c>
      <c r="B635" s="9" t="s">
        <v>444</v>
      </c>
      <c r="C635" s="38" t="s">
        <v>613</v>
      </c>
      <c r="D635" s="39"/>
      <c r="E635" s="40">
        <v>262.2</v>
      </c>
      <c r="F635" s="40"/>
    </row>
    <row r="636" spans="1:6" ht="27" customHeight="1">
      <c r="A636" s="12">
        <f t="shared" si="9"/>
        <v>627</v>
      </c>
      <c r="B636" s="9" t="s">
        <v>444</v>
      </c>
      <c r="C636" s="38" t="s">
        <v>614</v>
      </c>
      <c r="D636" s="39"/>
      <c r="E636" s="40">
        <v>1500</v>
      </c>
      <c r="F636" s="40"/>
    </row>
    <row r="637" spans="1:6" ht="27" customHeight="1">
      <c r="A637" s="12">
        <f t="shared" si="9"/>
        <v>628</v>
      </c>
      <c r="B637" s="9" t="s">
        <v>444</v>
      </c>
      <c r="C637" s="38" t="s">
        <v>615</v>
      </c>
      <c r="D637" s="39"/>
      <c r="E637" s="40">
        <v>77.5</v>
      </c>
      <c r="F637" s="40"/>
    </row>
    <row r="638" spans="1:6" ht="27" customHeight="1">
      <c r="A638" s="12">
        <f t="shared" si="9"/>
        <v>629</v>
      </c>
      <c r="B638" s="9" t="s">
        <v>444</v>
      </c>
      <c r="C638" s="38" t="s">
        <v>616</v>
      </c>
      <c r="D638" s="39"/>
      <c r="E638" s="40">
        <v>6.05</v>
      </c>
      <c r="F638" s="40"/>
    </row>
    <row r="639" spans="1:6" ht="27" customHeight="1">
      <c r="A639" s="12">
        <f t="shared" si="9"/>
        <v>630</v>
      </c>
      <c r="B639" s="9" t="s">
        <v>444</v>
      </c>
      <c r="C639" s="38" t="s">
        <v>617</v>
      </c>
      <c r="D639" s="39"/>
      <c r="E639" s="40">
        <v>3.63</v>
      </c>
      <c r="F639" s="40"/>
    </row>
    <row r="640" spans="1:6" ht="27" customHeight="1">
      <c r="A640" s="12">
        <f t="shared" si="9"/>
        <v>631</v>
      </c>
      <c r="B640" s="9" t="s">
        <v>444</v>
      </c>
      <c r="C640" s="38" t="s">
        <v>1238</v>
      </c>
      <c r="D640" s="39"/>
      <c r="E640" s="40">
        <v>1.68</v>
      </c>
      <c r="F640" s="40"/>
    </row>
    <row r="641" spans="1:6" ht="27" customHeight="1">
      <c r="A641" s="12">
        <f t="shared" si="9"/>
        <v>632</v>
      </c>
      <c r="B641" s="9" t="s">
        <v>444</v>
      </c>
      <c r="C641" s="38" t="s">
        <v>1239</v>
      </c>
      <c r="D641" s="39"/>
      <c r="E641" s="40">
        <v>154.7</v>
      </c>
      <c r="F641" s="40"/>
    </row>
    <row r="642" spans="1:6" ht="27" customHeight="1">
      <c r="A642" s="12">
        <f t="shared" si="9"/>
        <v>633</v>
      </c>
      <c r="B642" s="9" t="s">
        <v>444</v>
      </c>
      <c r="C642" s="38" t="s">
        <v>1240</v>
      </c>
      <c r="D642" s="39"/>
      <c r="E642" s="40">
        <v>235.93</v>
      </c>
      <c r="F642" s="40"/>
    </row>
    <row r="643" spans="1:6" ht="27" customHeight="1">
      <c r="A643" s="12">
        <f t="shared" si="9"/>
        <v>634</v>
      </c>
      <c r="B643" s="9" t="s">
        <v>444</v>
      </c>
      <c r="C643" s="38" t="s">
        <v>1241</v>
      </c>
      <c r="D643" s="39"/>
      <c r="E643" s="40">
        <v>77.5</v>
      </c>
      <c r="F643" s="40"/>
    </row>
    <row r="644" spans="1:6" ht="27" customHeight="1">
      <c r="A644" s="12">
        <f t="shared" si="9"/>
        <v>635</v>
      </c>
      <c r="B644" s="9" t="s">
        <v>444</v>
      </c>
      <c r="C644" s="38" t="s">
        <v>1242</v>
      </c>
      <c r="D644" s="39"/>
      <c r="E644" s="40">
        <v>293.33</v>
      </c>
      <c r="F644" s="40"/>
    </row>
    <row r="645" spans="1:6" ht="27" customHeight="1">
      <c r="A645" s="12">
        <f t="shared" si="9"/>
        <v>636</v>
      </c>
      <c r="B645" s="9" t="s">
        <v>444</v>
      </c>
      <c r="C645" s="38" t="s">
        <v>1243</v>
      </c>
      <c r="D645" s="39"/>
      <c r="E645" s="40">
        <v>223.18</v>
      </c>
      <c r="F645" s="40"/>
    </row>
    <row r="646" spans="1:6" ht="27" customHeight="1">
      <c r="A646" s="12">
        <f t="shared" si="9"/>
        <v>637</v>
      </c>
      <c r="B646" s="9" t="s">
        <v>444</v>
      </c>
      <c r="C646" s="38" t="s">
        <v>1244</v>
      </c>
      <c r="D646" s="39"/>
      <c r="E646" s="40">
        <v>311.8</v>
      </c>
      <c r="F646" s="40"/>
    </row>
    <row r="647" spans="1:6" ht="27" customHeight="1">
      <c r="A647" s="12">
        <f t="shared" si="9"/>
        <v>638</v>
      </c>
      <c r="B647" s="9" t="s">
        <v>444</v>
      </c>
      <c r="C647" s="38" t="s">
        <v>1245</v>
      </c>
      <c r="D647" s="39"/>
      <c r="E647" s="40">
        <v>28.92</v>
      </c>
      <c r="F647" s="40"/>
    </row>
    <row r="648" spans="1:6" ht="27" customHeight="1">
      <c r="A648" s="12">
        <f t="shared" si="9"/>
        <v>639</v>
      </c>
      <c r="B648" s="9" t="s">
        <v>444</v>
      </c>
      <c r="C648" s="38" t="s">
        <v>1246</v>
      </c>
      <c r="D648" s="39"/>
      <c r="E648" s="40">
        <v>133.88</v>
      </c>
      <c r="F648" s="40"/>
    </row>
    <row r="649" spans="1:6" ht="27" customHeight="1">
      <c r="A649" s="12">
        <f t="shared" si="9"/>
        <v>640</v>
      </c>
      <c r="B649" s="9" t="s">
        <v>444</v>
      </c>
      <c r="C649" s="38" t="s">
        <v>1247</v>
      </c>
      <c r="D649" s="39"/>
      <c r="E649" s="40">
        <v>411.85</v>
      </c>
      <c r="F649" s="40"/>
    </row>
    <row r="650" spans="1:6" ht="27" customHeight="1">
      <c r="A650" s="12">
        <f t="shared" si="9"/>
        <v>641</v>
      </c>
      <c r="B650" s="9" t="s">
        <v>444</v>
      </c>
      <c r="C650" s="38" t="s">
        <v>1248</v>
      </c>
      <c r="D650" s="39"/>
      <c r="E650" s="40">
        <v>77.5</v>
      </c>
      <c r="F650" s="40"/>
    </row>
    <row r="651" spans="1:6" ht="27" customHeight="1">
      <c r="A651" s="12">
        <f t="shared" si="9"/>
        <v>642</v>
      </c>
      <c r="B651" s="9" t="s">
        <v>444</v>
      </c>
      <c r="C651" s="38" t="s">
        <v>1249</v>
      </c>
      <c r="D651" s="39"/>
      <c r="E651" s="40">
        <v>45.84</v>
      </c>
      <c r="F651" s="40"/>
    </row>
    <row r="652" spans="1:6" ht="27" customHeight="1">
      <c r="A652" s="12">
        <f aca="true" t="shared" si="10" ref="A652:A715">1+A651</f>
        <v>643</v>
      </c>
      <c r="B652" s="9" t="s">
        <v>444</v>
      </c>
      <c r="C652" s="38" t="s">
        <v>1250</v>
      </c>
      <c r="D652" s="39"/>
      <c r="E652" s="40">
        <v>160</v>
      </c>
      <c r="F652" s="40"/>
    </row>
    <row r="653" spans="1:6" ht="27" customHeight="1">
      <c r="A653" s="12">
        <f t="shared" si="10"/>
        <v>644</v>
      </c>
      <c r="B653" s="9" t="s">
        <v>444</v>
      </c>
      <c r="C653" s="38" t="s">
        <v>1251</v>
      </c>
      <c r="D653" s="39"/>
      <c r="E653" s="40">
        <v>145.18</v>
      </c>
      <c r="F653" s="40"/>
    </row>
    <row r="654" spans="1:6" ht="27" customHeight="1">
      <c r="A654" s="12">
        <f t="shared" si="10"/>
        <v>645</v>
      </c>
      <c r="B654" s="9" t="s">
        <v>444</v>
      </c>
      <c r="C654" s="38" t="s">
        <v>1252</v>
      </c>
      <c r="D654" s="39"/>
      <c r="E654" s="40">
        <v>418.72</v>
      </c>
      <c r="F654" s="40"/>
    </row>
    <row r="655" spans="1:6" ht="27" customHeight="1">
      <c r="A655" s="12">
        <f t="shared" si="10"/>
        <v>646</v>
      </c>
      <c r="B655" s="9" t="s">
        <v>444</v>
      </c>
      <c r="C655" s="38" t="s">
        <v>1253</v>
      </c>
      <c r="D655" s="39"/>
      <c r="E655" s="40">
        <v>269.96</v>
      </c>
      <c r="F655" s="40"/>
    </row>
    <row r="656" spans="1:6" ht="27" customHeight="1">
      <c r="A656" s="12">
        <f t="shared" si="10"/>
        <v>647</v>
      </c>
      <c r="B656" s="9" t="s">
        <v>444</v>
      </c>
      <c r="C656" s="38" t="s">
        <v>1254</v>
      </c>
      <c r="D656" s="39"/>
      <c r="E656" s="40">
        <v>75.49</v>
      </c>
      <c r="F656" s="40"/>
    </row>
    <row r="657" spans="1:6" ht="27" customHeight="1">
      <c r="A657" s="12">
        <f t="shared" si="10"/>
        <v>648</v>
      </c>
      <c r="B657" s="9" t="s">
        <v>444</v>
      </c>
      <c r="C657" s="38" t="s">
        <v>1252</v>
      </c>
      <c r="D657" s="39"/>
      <c r="E657" s="40">
        <v>96.04</v>
      </c>
      <c r="F657" s="40"/>
    </row>
    <row r="658" spans="1:6" ht="27" customHeight="1">
      <c r="A658" s="12">
        <f t="shared" si="10"/>
        <v>649</v>
      </c>
      <c r="B658" s="9" t="s">
        <v>444</v>
      </c>
      <c r="C658" s="38" t="s">
        <v>1255</v>
      </c>
      <c r="D658" s="39"/>
      <c r="E658" s="40">
        <v>53.48</v>
      </c>
      <c r="F658" s="40"/>
    </row>
    <row r="659" spans="1:6" ht="27" customHeight="1">
      <c r="A659" s="12">
        <f t="shared" si="10"/>
        <v>650</v>
      </c>
      <c r="B659" s="9" t="s">
        <v>444</v>
      </c>
      <c r="C659" s="38" t="s">
        <v>1256</v>
      </c>
      <c r="D659" s="39"/>
      <c r="E659" s="40">
        <v>1500</v>
      </c>
      <c r="F659" s="40"/>
    </row>
    <row r="660" spans="1:6" ht="27" customHeight="1">
      <c r="A660" s="12">
        <f t="shared" si="10"/>
        <v>651</v>
      </c>
      <c r="B660" s="9" t="s">
        <v>444</v>
      </c>
      <c r="C660" s="38" t="s">
        <v>1257</v>
      </c>
      <c r="D660" s="39"/>
      <c r="E660" s="40">
        <v>77.5</v>
      </c>
      <c r="F660" s="40"/>
    </row>
    <row r="661" spans="1:6" ht="27" customHeight="1">
      <c r="A661" s="12">
        <f t="shared" si="10"/>
        <v>652</v>
      </c>
      <c r="B661" s="9" t="s">
        <v>444</v>
      </c>
      <c r="C661" s="38" t="s">
        <v>1258</v>
      </c>
      <c r="D661" s="39"/>
      <c r="E661" s="40">
        <v>9.61</v>
      </c>
      <c r="F661" s="40"/>
    </row>
    <row r="662" spans="1:6" ht="27" customHeight="1">
      <c r="A662" s="12">
        <f t="shared" si="10"/>
        <v>653</v>
      </c>
      <c r="B662" s="9" t="s">
        <v>444</v>
      </c>
      <c r="C662" s="38" t="s">
        <v>1259</v>
      </c>
      <c r="D662" s="39"/>
      <c r="E662" s="40">
        <v>226.1</v>
      </c>
      <c r="F662" s="40"/>
    </row>
    <row r="663" spans="1:6" ht="27" customHeight="1">
      <c r="A663" s="12">
        <f t="shared" si="10"/>
        <v>654</v>
      </c>
      <c r="B663" s="9" t="s">
        <v>444</v>
      </c>
      <c r="C663" s="38" t="s">
        <v>1260</v>
      </c>
      <c r="D663" s="39"/>
      <c r="E663" s="40">
        <v>986.18</v>
      </c>
      <c r="F663" s="40"/>
    </row>
    <row r="664" spans="1:6" ht="27" customHeight="1">
      <c r="A664" s="12">
        <f t="shared" si="10"/>
        <v>655</v>
      </c>
      <c r="B664" s="9" t="s">
        <v>444</v>
      </c>
      <c r="C664" s="38" t="s">
        <v>1261</v>
      </c>
      <c r="D664" s="39"/>
      <c r="E664" s="40">
        <v>51.5</v>
      </c>
      <c r="F664" s="40"/>
    </row>
    <row r="665" spans="1:6" ht="27" customHeight="1">
      <c r="A665" s="12">
        <f t="shared" si="10"/>
        <v>656</v>
      </c>
      <c r="B665" s="9" t="s">
        <v>444</v>
      </c>
      <c r="C665" s="38" t="s">
        <v>1262</v>
      </c>
      <c r="D665" s="39"/>
      <c r="E665" s="40">
        <v>51.5</v>
      </c>
      <c r="F665" s="40"/>
    </row>
    <row r="666" spans="1:6" ht="27" customHeight="1">
      <c r="A666" s="12">
        <f t="shared" si="10"/>
        <v>657</v>
      </c>
      <c r="B666" s="9" t="s">
        <v>444</v>
      </c>
      <c r="C666" s="38" t="s">
        <v>647</v>
      </c>
      <c r="D666" s="39"/>
      <c r="E666" s="40">
        <v>107.98</v>
      </c>
      <c r="F666" s="40"/>
    </row>
    <row r="667" spans="1:6" ht="27" customHeight="1">
      <c r="A667" s="12">
        <f t="shared" si="10"/>
        <v>658</v>
      </c>
      <c r="B667" s="9" t="s">
        <v>444</v>
      </c>
      <c r="C667" s="38" t="s">
        <v>648</v>
      </c>
      <c r="D667" s="39"/>
      <c r="E667" s="40">
        <v>468.81</v>
      </c>
      <c r="F667" s="40"/>
    </row>
    <row r="668" spans="1:6" ht="27" customHeight="1">
      <c r="A668" s="12">
        <f t="shared" si="10"/>
        <v>659</v>
      </c>
      <c r="B668" s="9" t="s">
        <v>444</v>
      </c>
      <c r="C668" s="38" t="s">
        <v>649</v>
      </c>
      <c r="D668" s="39"/>
      <c r="E668" s="40">
        <v>77.5</v>
      </c>
      <c r="F668" s="40"/>
    </row>
    <row r="669" spans="1:6" ht="27" customHeight="1">
      <c r="A669" s="12">
        <f t="shared" si="10"/>
        <v>660</v>
      </c>
      <c r="B669" s="9" t="s">
        <v>444</v>
      </c>
      <c r="C669" s="38" t="s">
        <v>650</v>
      </c>
      <c r="D669" s="39"/>
      <c r="E669" s="40">
        <v>327.34</v>
      </c>
      <c r="F669" s="40"/>
    </row>
    <row r="670" spans="1:6" ht="27" customHeight="1">
      <c r="A670" s="12">
        <f t="shared" si="10"/>
        <v>661</v>
      </c>
      <c r="B670" s="9" t="s">
        <v>444</v>
      </c>
      <c r="C670" s="38" t="s">
        <v>651</v>
      </c>
      <c r="D670" s="39"/>
      <c r="E670" s="40">
        <v>1190</v>
      </c>
      <c r="F670" s="40"/>
    </row>
    <row r="671" spans="1:6" ht="27" customHeight="1">
      <c r="A671" s="12">
        <f t="shared" si="10"/>
        <v>662</v>
      </c>
      <c r="B671" s="9" t="s">
        <v>444</v>
      </c>
      <c r="C671" s="38" t="s">
        <v>652</v>
      </c>
      <c r="D671" s="39"/>
      <c r="E671" s="40">
        <v>470.4</v>
      </c>
      <c r="F671" s="40"/>
    </row>
    <row r="672" spans="1:6" ht="27" customHeight="1">
      <c r="A672" s="12">
        <f t="shared" si="10"/>
        <v>663</v>
      </c>
      <c r="B672" s="9" t="s">
        <v>444</v>
      </c>
      <c r="C672" s="38" t="s">
        <v>653</v>
      </c>
      <c r="D672" s="39"/>
      <c r="E672" s="40">
        <v>77.5</v>
      </c>
      <c r="F672" s="40"/>
    </row>
    <row r="673" spans="1:6" ht="27" customHeight="1">
      <c r="A673" s="12">
        <f t="shared" si="10"/>
        <v>664</v>
      </c>
      <c r="B673" s="9" t="s">
        <v>444</v>
      </c>
      <c r="C673" s="38" t="s">
        <v>654</v>
      </c>
      <c r="D673" s="39"/>
      <c r="E673" s="40">
        <v>374.9</v>
      </c>
      <c r="F673" s="40"/>
    </row>
    <row r="674" spans="1:6" ht="27" customHeight="1">
      <c r="A674" s="12">
        <f t="shared" si="10"/>
        <v>665</v>
      </c>
      <c r="B674" s="9" t="s">
        <v>444</v>
      </c>
      <c r="C674" s="38" t="s">
        <v>654</v>
      </c>
      <c r="D674" s="39"/>
      <c r="E674" s="40">
        <v>1344.57</v>
      </c>
      <c r="F674" s="40"/>
    </row>
    <row r="675" spans="1:6" ht="27" customHeight="1">
      <c r="A675" s="12">
        <f t="shared" si="10"/>
        <v>666</v>
      </c>
      <c r="B675" s="9" t="s">
        <v>444</v>
      </c>
      <c r="C675" s="38" t="s">
        <v>655</v>
      </c>
      <c r="D675" s="39"/>
      <c r="E675" s="40">
        <v>122.44</v>
      </c>
      <c r="F675" s="40"/>
    </row>
    <row r="676" spans="1:6" ht="27" customHeight="1">
      <c r="A676" s="12">
        <f t="shared" si="10"/>
        <v>667</v>
      </c>
      <c r="B676" s="9" t="s">
        <v>444</v>
      </c>
      <c r="C676" s="38" t="s">
        <v>656</v>
      </c>
      <c r="D676" s="39"/>
      <c r="E676" s="40">
        <v>37.29</v>
      </c>
      <c r="F676" s="40"/>
    </row>
    <row r="677" spans="1:6" ht="27" customHeight="1">
      <c r="A677" s="12">
        <f t="shared" si="10"/>
        <v>668</v>
      </c>
      <c r="B677" s="9" t="s">
        <v>444</v>
      </c>
      <c r="C677" s="38" t="s">
        <v>657</v>
      </c>
      <c r="D677" s="39"/>
      <c r="E677" s="40">
        <v>252.18</v>
      </c>
      <c r="F677" s="40"/>
    </row>
    <row r="678" spans="1:6" ht="27" customHeight="1">
      <c r="A678" s="12">
        <f t="shared" si="10"/>
        <v>669</v>
      </c>
      <c r="B678" s="9" t="s">
        <v>444</v>
      </c>
      <c r="C678" s="38" t="s">
        <v>657</v>
      </c>
      <c r="D678" s="39"/>
      <c r="E678" s="40">
        <v>2663.82</v>
      </c>
      <c r="F678" s="40"/>
    </row>
    <row r="679" spans="1:6" ht="27" customHeight="1">
      <c r="A679" s="12">
        <f t="shared" si="10"/>
        <v>670</v>
      </c>
      <c r="B679" s="9" t="s">
        <v>444</v>
      </c>
      <c r="C679" s="38" t="s">
        <v>657</v>
      </c>
      <c r="D679" s="39"/>
      <c r="E679" s="40">
        <v>432</v>
      </c>
      <c r="F679" s="40"/>
    </row>
    <row r="680" spans="1:6" ht="27" customHeight="1">
      <c r="A680" s="12">
        <f t="shared" si="10"/>
        <v>671</v>
      </c>
      <c r="B680" s="9" t="s">
        <v>444</v>
      </c>
      <c r="C680" s="38" t="s">
        <v>658</v>
      </c>
      <c r="D680" s="39"/>
      <c r="E680" s="40">
        <v>539.78</v>
      </c>
      <c r="F680" s="40"/>
    </row>
    <row r="681" spans="1:6" ht="27" customHeight="1">
      <c r="A681" s="12">
        <f t="shared" si="10"/>
        <v>672</v>
      </c>
      <c r="B681" s="9" t="s">
        <v>444</v>
      </c>
      <c r="C681" s="38" t="s">
        <v>659</v>
      </c>
      <c r="D681" s="39"/>
      <c r="E681" s="40">
        <v>495.73</v>
      </c>
      <c r="F681" s="40"/>
    </row>
    <row r="682" spans="1:6" ht="27" customHeight="1">
      <c r="A682" s="12">
        <f t="shared" si="10"/>
        <v>673</v>
      </c>
      <c r="B682" s="9" t="s">
        <v>444</v>
      </c>
      <c r="C682" s="38" t="s">
        <v>660</v>
      </c>
      <c r="D682" s="39"/>
      <c r="E682" s="40">
        <v>374.9</v>
      </c>
      <c r="F682" s="40"/>
    </row>
    <row r="683" spans="1:6" ht="27" customHeight="1">
      <c r="A683" s="12">
        <f t="shared" si="10"/>
        <v>674</v>
      </c>
      <c r="B683" s="9" t="s">
        <v>444</v>
      </c>
      <c r="C683" s="38" t="s">
        <v>660</v>
      </c>
      <c r="D683" s="39"/>
      <c r="E683" s="40">
        <v>1344.57</v>
      </c>
      <c r="F683" s="40"/>
    </row>
    <row r="684" spans="1:6" ht="27" customHeight="1">
      <c r="A684" s="12">
        <f t="shared" si="10"/>
        <v>675</v>
      </c>
      <c r="B684" s="9" t="s">
        <v>444</v>
      </c>
      <c r="C684" s="38" t="s">
        <v>661</v>
      </c>
      <c r="D684" s="39"/>
      <c r="E684" s="40">
        <v>252.18</v>
      </c>
      <c r="F684" s="40"/>
    </row>
    <row r="685" spans="1:6" ht="27" customHeight="1">
      <c r="A685" s="12">
        <f t="shared" si="10"/>
        <v>676</v>
      </c>
      <c r="B685" s="9" t="s">
        <v>444</v>
      </c>
      <c r="C685" s="38" t="s">
        <v>661</v>
      </c>
      <c r="D685" s="39"/>
      <c r="E685" s="40">
        <v>2663.82</v>
      </c>
      <c r="F685" s="40"/>
    </row>
    <row r="686" spans="1:6" ht="27" customHeight="1">
      <c r="A686" s="12">
        <f t="shared" si="10"/>
        <v>677</v>
      </c>
      <c r="B686" s="9" t="s">
        <v>444</v>
      </c>
      <c r="C686" s="38" t="s">
        <v>661</v>
      </c>
      <c r="D686" s="39"/>
      <c r="E686" s="40">
        <v>432</v>
      </c>
      <c r="F686" s="40"/>
    </row>
    <row r="687" spans="1:6" ht="27" customHeight="1">
      <c r="A687" s="12">
        <f t="shared" si="10"/>
        <v>678</v>
      </c>
      <c r="B687" s="9" t="s">
        <v>444</v>
      </c>
      <c r="C687" s="38" t="s">
        <v>662</v>
      </c>
      <c r="D687" s="39"/>
      <c r="E687" s="40">
        <v>2460.57</v>
      </c>
      <c r="F687" s="40"/>
    </row>
    <row r="688" spans="1:6" ht="27" customHeight="1">
      <c r="A688" s="12">
        <f t="shared" si="10"/>
        <v>679</v>
      </c>
      <c r="B688" s="9" t="s">
        <v>444</v>
      </c>
      <c r="C688" s="38" t="s">
        <v>663</v>
      </c>
      <c r="D688" s="39"/>
      <c r="E688" s="40">
        <v>291.59</v>
      </c>
      <c r="F688" s="40"/>
    </row>
    <row r="689" spans="1:6" ht="27" customHeight="1">
      <c r="A689" s="12">
        <f t="shared" si="10"/>
        <v>680</v>
      </c>
      <c r="B689" s="9" t="s">
        <v>444</v>
      </c>
      <c r="C689" s="38" t="s">
        <v>663</v>
      </c>
      <c r="D689" s="39"/>
      <c r="E689" s="40">
        <v>1045.78</v>
      </c>
      <c r="F689" s="40"/>
    </row>
    <row r="690" spans="1:6" ht="27" customHeight="1">
      <c r="A690" s="12">
        <f t="shared" si="10"/>
        <v>681</v>
      </c>
      <c r="B690" s="9" t="s">
        <v>444</v>
      </c>
      <c r="C690" s="38" t="s">
        <v>664</v>
      </c>
      <c r="D690" s="39"/>
      <c r="E690" s="40">
        <v>252.18</v>
      </c>
      <c r="F690" s="40"/>
    </row>
    <row r="691" spans="1:6" ht="27" customHeight="1">
      <c r="A691" s="12">
        <f t="shared" si="10"/>
        <v>682</v>
      </c>
      <c r="B691" s="9" t="s">
        <v>444</v>
      </c>
      <c r="C691" s="38" t="s">
        <v>664</v>
      </c>
      <c r="D691" s="39"/>
      <c r="E691" s="40">
        <v>2879.82</v>
      </c>
      <c r="F691" s="40"/>
    </row>
    <row r="692" spans="1:6" ht="27" customHeight="1">
      <c r="A692" s="12">
        <f t="shared" si="10"/>
        <v>683</v>
      </c>
      <c r="B692" s="9" t="s">
        <v>444</v>
      </c>
      <c r="C692" s="38" t="s">
        <v>664</v>
      </c>
      <c r="D692" s="39"/>
      <c r="E692" s="40">
        <v>216</v>
      </c>
      <c r="F692" s="40"/>
    </row>
    <row r="693" spans="1:6" ht="27" customHeight="1">
      <c r="A693" s="12">
        <f t="shared" si="10"/>
        <v>684</v>
      </c>
      <c r="B693" s="9" t="s">
        <v>444</v>
      </c>
      <c r="C693" s="38" t="s">
        <v>665</v>
      </c>
      <c r="D693" s="39"/>
      <c r="E693" s="40">
        <v>361.51</v>
      </c>
      <c r="F693" s="40"/>
    </row>
    <row r="694" spans="1:6" ht="27" customHeight="1">
      <c r="A694" s="12">
        <f t="shared" si="10"/>
        <v>685</v>
      </c>
      <c r="B694" s="9" t="s">
        <v>444</v>
      </c>
      <c r="C694" s="38" t="s">
        <v>666</v>
      </c>
      <c r="D694" s="39"/>
      <c r="E694" s="40">
        <v>77.5</v>
      </c>
      <c r="F694" s="40"/>
    </row>
    <row r="695" spans="1:6" ht="27" customHeight="1">
      <c r="A695" s="12">
        <f t="shared" si="10"/>
        <v>686</v>
      </c>
      <c r="B695" s="9" t="s">
        <v>444</v>
      </c>
      <c r="C695" s="38" t="s">
        <v>667</v>
      </c>
      <c r="D695" s="39"/>
      <c r="E695" s="40">
        <v>115592.58</v>
      </c>
      <c r="F695" s="40"/>
    </row>
    <row r="696" spans="1:6" ht="27" customHeight="1">
      <c r="A696" s="12">
        <f t="shared" si="10"/>
        <v>687</v>
      </c>
      <c r="B696" s="9" t="s">
        <v>444</v>
      </c>
      <c r="C696" s="38" t="s">
        <v>667</v>
      </c>
      <c r="D696" s="39"/>
      <c r="E696" s="40">
        <v>3244</v>
      </c>
      <c r="F696" s="40"/>
    </row>
    <row r="697" spans="1:6" ht="27" customHeight="1">
      <c r="A697" s="12">
        <f t="shared" si="10"/>
        <v>688</v>
      </c>
      <c r="B697" s="9" t="s">
        <v>444</v>
      </c>
      <c r="C697" s="38" t="s">
        <v>668</v>
      </c>
      <c r="D697" s="39"/>
      <c r="E697" s="40">
        <v>525</v>
      </c>
      <c r="F697" s="40"/>
    </row>
    <row r="698" spans="1:6" ht="27" customHeight="1">
      <c r="A698" s="12">
        <f t="shared" si="10"/>
        <v>689</v>
      </c>
      <c r="B698" s="9" t="s">
        <v>444</v>
      </c>
      <c r="C698" s="38" t="s">
        <v>669</v>
      </c>
      <c r="D698" s="39"/>
      <c r="E698" s="40">
        <v>250.7</v>
      </c>
      <c r="F698" s="40"/>
    </row>
    <row r="699" spans="1:6" ht="27" customHeight="1">
      <c r="A699" s="12">
        <f t="shared" si="10"/>
        <v>690</v>
      </c>
      <c r="B699" s="9" t="s">
        <v>444</v>
      </c>
      <c r="C699" s="38" t="s">
        <v>670</v>
      </c>
      <c r="D699" s="39"/>
      <c r="E699" s="40">
        <v>41.35</v>
      </c>
      <c r="F699" s="40"/>
    </row>
    <row r="700" spans="1:6" ht="27" customHeight="1">
      <c r="A700" s="12">
        <f t="shared" si="10"/>
        <v>691</v>
      </c>
      <c r="B700" s="9" t="s">
        <v>444</v>
      </c>
      <c r="C700" s="38" t="s">
        <v>671</v>
      </c>
      <c r="D700" s="39"/>
      <c r="E700" s="40">
        <v>51.5</v>
      </c>
      <c r="F700" s="40"/>
    </row>
    <row r="701" spans="1:6" ht="27" customHeight="1">
      <c r="A701" s="12">
        <f t="shared" si="10"/>
        <v>692</v>
      </c>
      <c r="B701" s="9" t="s">
        <v>444</v>
      </c>
      <c r="C701" s="38" t="s">
        <v>672</v>
      </c>
      <c r="D701" s="39"/>
      <c r="E701" s="40">
        <v>156.6</v>
      </c>
      <c r="F701" s="40"/>
    </row>
    <row r="702" spans="1:6" ht="27" customHeight="1">
      <c r="A702" s="12">
        <f t="shared" si="10"/>
        <v>693</v>
      </c>
      <c r="B702" s="9" t="s">
        <v>444</v>
      </c>
      <c r="C702" s="38" t="s">
        <v>673</v>
      </c>
      <c r="D702" s="39"/>
      <c r="E702" s="40">
        <v>999.98</v>
      </c>
      <c r="F702" s="40"/>
    </row>
    <row r="703" spans="1:6" ht="27" customHeight="1">
      <c r="A703" s="12">
        <f t="shared" si="10"/>
        <v>694</v>
      </c>
      <c r="B703" s="9" t="s">
        <v>444</v>
      </c>
      <c r="C703" s="38" t="s">
        <v>674</v>
      </c>
      <c r="D703" s="39"/>
      <c r="E703" s="40">
        <v>1547.92</v>
      </c>
      <c r="F703" s="40"/>
    </row>
    <row r="704" spans="1:6" ht="27" customHeight="1">
      <c r="A704" s="12">
        <f t="shared" si="10"/>
        <v>695</v>
      </c>
      <c r="B704" s="9" t="s">
        <v>444</v>
      </c>
      <c r="C704" s="38" t="s">
        <v>675</v>
      </c>
      <c r="D704" s="39"/>
      <c r="E704" s="40">
        <v>3000</v>
      </c>
      <c r="F704" s="40"/>
    </row>
    <row r="705" spans="1:6" ht="27" customHeight="1">
      <c r="A705" s="12">
        <f t="shared" si="10"/>
        <v>696</v>
      </c>
      <c r="B705" s="9" t="s">
        <v>444</v>
      </c>
      <c r="C705" s="38" t="s">
        <v>676</v>
      </c>
      <c r="D705" s="39"/>
      <c r="E705" s="40">
        <v>129.5</v>
      </c>
      <c r="F705" s="40"/>
    </row>
    <row r="706" spans="1:6" ht="27" customHeight="1">
      <c r="A706" s="12">
        <f t="shared" si="10"/>
        <v>697</v>
      </c>
      <c r="B706" s="9" t="s">
        <v>444</v>
      </c>
      <c r="C706" s="38" t="s">
        <v>677</v>
      </c>
      <c r="D706" s="39"/>
      <c r="E706" s="40">
        <v>1500</v>
      </c>
      <c r="F706" s="40"/>
    </row>
    <row r="707" spans="1:6" ht="27" customHeight="1">
      <c r="A707" s="12">
        <f t="shared" si="10"/>
        <v>698</v>
      </c>
      <c r="B707" s="9" t="s">
        <v>444</v>
      </c>
      <c r="C707" s="38" t="s">
        <v>678</v>
      </c>
      <c r="D707" s="39"/>
      <c r="E707" s="40">
        <v>77.5</v>
      </c>
      <c r="F707" s="40"/>
    </row>
    <row r="708" spans="1:6" ht="27" customHeight="1">
      <c r="A708" s="12">
        <f t="shared" si="10"/>
        <v>699</v>
      </c>
      <c r="B708" s="9" t="s">
        <v>444</v>
      </c>
      <c r="C708" s="38" t="s">
        <v>679</v>
      </c>
      <c r="D708" s="39"/>
      <c r="E708" s="40">
        <v>478.26</v>
      </c>
      <c r="F708" s="40"/>
    </row>
    <row r="709" spans="1:6" ht="27" customHeight="1">
      <c r="A709" s="12">
        <f t="shared" si="10"/>
        <v>700</v>
      </c>
      <c r="B709" s="9" t="s">
        <v>444</v>
      </c>
      <c r="C709" s="38" t="s">
        <v>680</v>
      </c>
      <c r="D709" s="39"/>
      <c r="E709" s="40">
        <v>54.46</v>
      </c>
      <c r="F709" s="40"/>
    </row>
    <row r="710" spans="1:6" ht="27" customHeight="1">
      <c r="A710" s="12">
        <f t="shared" si="10"/>
        <v>701</v>
      </c>
      <c r="B710" s="9" t="s">
        <v>444</v>
      </c>
      <c r="C710" s="38" t="s">
        <v>681</v>
      </c>
      <c r="D710" s="39"/>
      <c r="E710" s="40">
        <v>88.94</v>
      </c>
      <c r="F710" s="40"/>
    </row>
    <row r="711" spans="1:6" ht="27" customHeight="1">
      <c r="A711" s="12">
        <f t="shared" si="10"/>
        <v>702</v>
      </c>
      <c r="B711" s="9" t="s">
        <v>444</v>
      </c>
      <c r="C711" s="38" t="s">
        <v>682</v>
      </c>
      <c r="D711" s="39"/>
      <c r="E711" s="40">
        <v>138</v>
      </c>
      <c r="F711" s="40"/>
    </row>
    <row r="712" spans="1:6" ht="27" customHeight="1">
      <c r="A712" s="12">
        <f t="shared" si="10"/>
        <v>703</v>
      </c>
      <c r="B712" s="9" t="s">
        <v>444</v>
      </c>
      <c r="C712" s="38" t="s">
        <v>683</v>
      </c>
      <c r="D712" s="39"/>
      <c r="E712" s="40">
        <v>263.76</v>
      </c>
      <c r="F712" s="40"/>
    </row>
    <row r="713" spans="1:6" ht="12.75">
      <c r="A713" s="12">
        <f t="shared" si="10"/>
        <v>704</v>
      </c>
      <c r="B713" s="9" t="s">
        <v>444</v>
      </c>
      <c r="C713" s="38" t="s">
        <v>684</v>
      </c>
      <c r="D713" s="39"/>
      <c r="E713" s="40">
        <v>385.88</v>
      </c>
      <c r="F713" s="40"/>
    </row>
    <row r="714" spans="1:6" ht="27" customHeight="1">
      <c r="A714" s="12">
        <f t="shared" si="10"/>
        <v>705</v>
      </c>
      <c r="B714" s="9" t="s">
        <v>444</v>
      </c>
      <c r="C714" s="38" t="s">
        <v>685</v>
      </c>
      <c r="D714" s="39"/>
      <c r="E714" s="40">
        <v>1500</v>
      </c>
      <c r="F714" s="40"/>
    </row>
    <row r="715" spans="1:6" ht="27" customHeight="1">
      <c r="A715" s="12">
        <f t="shared" si="10"/>
        <v>706</v>
      </c>
      <c r="B715" s="9" t="s">
        <v>444</v>
      </c>
      <c r="C715" s="38" t="s">
        <v>686</v>
      </c>
      <c r="D715" s="39"/>
      <c r="E715" s="40">
        <v>32.81</v>
      </c>
      <c r="F715" s="40"/>
    </row>
    <row r="716" spans="1:6" ht="27" customHeight="1">
      <c r="A716" s="12">
        <f aca="true" t="shared" si="11" ref="A716:A779">1+A715</f>
        <v>707</v>
      </c>
      <c r="B716" s="9" t="s">
        <v>444</v>
      </c>
      <c r="C716" s="38" t="s">
        <v>687</v>
      </c>
      <c r="D716" s="39"/>
      <c r="E716" s="40">
        <v>207.58</v>
      </c>
      <c r="F716" s="40"/>
    </row>
    <row r="717" spans="1:6" ht="27" customHeight="1">
      <c r="A717" s="12">
        <f t="shared" si="11"/>
        <v>708</v>
      </c>
      <c r="B717" s="9" t="s">
        <v>444</v>
      </c>
      <c r="C717" s="38" t="s">
        <v>688</v>
      </c>
      <c r="D717" s="39"/>
      <c r="E717" s="40">
        <v>2094.97</v>
      </c>
      <c r="F717" s="40"/>
    </row>
    <row r="718" spans="1:6" ht="27" customHeight="1">
      <c r="A718" s="12">
        <f t="shared" si="11"/>
        <v>709</v>
      </c>
      <c r="B718" s="9" t="s">
        <v>444</v>
      </c>
      <c r="C718" s="38" t="s">
        <v>689</v>
      </c>
      <c r="D718" s="39"/>
      <c r="E718" s="40">
        <v>77.5</v>
      </c>
      <c r="F718" s="40"/>
    </row>
    <row r="719" spans="1:6" ht="27" customHeight="1">
      <c r="A719" s="12">
        <f t="shared" si="11"/>
        <v>710</v>
      </c>
      <c r="B719" s="9" t="s">
        <v>444</v>
      </c>
      <c r="C719" s="38" t="s">
        <v>690</v>
      </c>
      <c r="D719" s="39"/>
      <c r="E719" s="40">
        <v>473.94</v>
      </c>
      <c r="F719" s="40"/>
    </row>
    <row r="720" spans="1:6" ht="27" customHeight="1">
      <c r="A720" s="12">
        <f t="shared" si="11"/>
        <v>711</v>
      </c>
      <c r="B720" s="9" t="s">
        <v>444</v>
      </c>
      <c r="C720" s="38" t="s">
        <v>691</v>
      </c>
      <c r="D720" s="39"/>
      <c r="E720" s="40">
        <v>223.17</v>
      </c>
      <c r="F720" s="40"/>
    </row>
    <row r="721" spans="1:6" ht="27" customHeight="1">
      <c r="A721" s="12">
        <f t="shared" si="11"/>
        <v>712</v>
      </c>
      <c r="B721" s="9" t="s">
        <v>444</v>
      </c>
      <c r="C721" s="38" t="s">
        <v>692</v>
      </c>
      <c r="D721" s="39"/>
      <c r="E721" s="40">
        <v>1500</v>
      </c>
      <c r="F721" s="40"/>
    </row>
    <row r="722" spans="1:6" ht="27" customHeight="1">
      <c r="A722" s="12">
        <f t="shared" si="11"/>
        <v>713</v>
      </c>
      <c r="B722" s="9" t="s">
        <v>444</v>
      </c>
      <c r="C722" s="38" t="s">
        <v>693</v>
      </c>
      <c r="D722" s="39"/>
      <c r="E722" s="40">
        <v>51.5</v>
      </c>
      <c r="F722" s="40"/>
    </row>
    <row r="723" spans="1:6" ht="27" customHeight="1">
      <c r="A723" s="12">
        <f t="shared" si="11"/>
        <v>714</v>
      </c>
      <c r="B723" s="9" t="s">
        <v>444</v>
      </c>
      <c r="C723" s="38" t="s">
        <v>694</v>
      </c>
      <c r="D723" s="39"/>
      <c r="E723" s="40">
        <v>190.58</v>
      </c>
      <c r="F723" s="40"/>
    </row>
    <row r="724" spans="1:6" ht="27" customHeight="1">
      <c r="A724" s="12">
        <f t="shared" si="11"/>
        <v>715</v>
      </c>
      <c r="B724" s="9" t="s">
        <v>444</v>
      </c>
      <c r="C724" s="38" t="s">
        <v>695</v>
      </c>
      <c r="D724" s="39"/>
      <c r="E724" s="40">
        <v>980</v>
      </c>
      <c r="F724" s="40"/>
    </row>
    <row r="725" spans="1:6" ht="27" customHeight="1">
      <c r="A725" s="12">
        <f t="shared" si="11"/>
        <v>716</v>
      </c>
      <c r="B725" s="9" t="s">
        <v>444</v>
      </c>
      <c r="C725" s="38" t="s">
        <v>696</v>
      </c>
      <c r="D725" s="39"/>
      <c r="E725" s="40">
        <v>45.84</v>
      </c>
      <c r="F725" s="40"/>
    </row>
    <row r="726" spans="1:6" ht="27" customHeight="1">
      <c r="A726" s="12">
        <f t="shared" si="11"/>
        <v>717</v>
      </c>
      <c r="B726" s="9" t="s">
        <v>697</v>
      </c>
      <c r="C726" s="38" t="s">
        <v>698</v>
      </c>
      <c r="D726" s="39"/>
      <c r="E726" s="40">
        <v>455.65</v>
      </c>
      <c r="F726" s="40"/>
    </row>
    <row r="727" spans="1:6" ht="27" customHeight="1">
      <c r="A727" s="12">
        <f t="shared" si="11"/>
        <v>718</v>
      </c>
      <c r="B727" s="9" t="s">
        <v>697</v>
      </c>
      <c r="C727" s="38" t="s">
        <v>699</v>
      </c>
      <c r="D727" s="39"/>
      <c r="E727" s="40">
        <v>270.41</v>
      </c>
      <c r="F727" s="40"/>
    </row>
    <row r="728" spans="1:6" ht="27" customHeight="1">
      <c r="A728" s="12">
        <f t="shared" si="11"/>
        <v>719</v>
      </c>
      <c r="B728" s="9" t="s">
        <v>697</v>
      </c>
      <c r="C728" s="38" t="s">
        <v>700</v>
      </c>
      <c r="D728" s="39"/>
      <c r="E728" s="40">
        <v>84</v>
      </c>
      <c r="F728" s="40"/>
    </row>
    <row r="729" spans="1:6" ht="27" customHeight="1">
      <c r="A729" s="12">
        <f t="shared" si="11"/>
        <v>720</v>
      </c>
      <c r="B729" s="9" t="s">
        <v>697</v>
      </c>
      <c r="C729" s="38" t="s">
        <v>701</v>
      </c>
      <c r="D729" s="39"/>
      <c r="E729" s="40">
        <v>231.91</v>
      </c>
      <c r="F729" s="40"/>
    </row>
    <row r="730" spans="1:6" ht="27" customHeight="1">
      <c r="A730" s="12">
        <f t="shared" si="11"/>
        <v>721</v>
      </c>
      <c r="B730" s="9" t="s">
        <v>697</v>
      </c>
      <c r="C730" s="38" t="s">
        <v>702</v>
      </c>
      <c r="D730" s="39"/>
      <c r="E730" s="40">
        <v>43.09</v>
      </c>
      <c r="F730" s="40"/>
    </row>
    <row r="731" spans="1:6" ht="27" customHeight="1">
      <c r="A731" s="12">
        <f t="shared" si="11"/>
        <v>722</v>
      </c>
      <c r="B731" s="9" t="s">
        <v>697</v>
      </c>
      <c r="C731" s="38" t="s">
        <v>703</v>
      </c>
      <c r="D731" s="39"/>
      <c r="E731" s="40">
        <v>1344.7</v>
      </c>
      <c r="F731" s="40"/>
    </row>
    <row r="732" spans="1:6" ht="27" customHeight="1">
      <c r="A732" s="12">
        <f t="shared" si="11"/>
        <v>723</v>
      </c>
      <c r="B732" s="9" t="s">
        <v>697</v>
      </c>
      <c r="C732" s="38" t="s">
        <v>704</v>
      </c>
      <c r="D732" s="39"/>
      <c r="E732" s="40">
        <v>474.58</v>
      </c>
      <c r="F732" s="40"/>
    </row>
    <row r="733" spans="1:6" ht="27" customHeight="1">
      <c r="A733" s="12">
        <f t="shared" si="11"/>
        <v>724</v>
      </c>
      <c r="B733" s="9" t="s">
        <v>697</v>
      </c>
      <c r="C733" s="38" t="s">
        <v>705</v>
      </c>
      <c r="D733" s="39"/>
      <c r="E733" s="40">
        <v>256</v>
      </c>
      <c r="F733" s="40"/>
    </row>
    <row r="734" spans="1:6" ht="12.75">
      <c r="A734" s="12">
        <f t="shared" si="11"/>
        <v>725</v>
      </c>
      <c r="B734" s="9" t="s">
        <v>697</v>
      </c>
      <c r="C734" s="38" t="s">
        <v>706</v>
      </c>
      <c r="D734" s="39"/>
      <c r="E734" s="40">
        <v>700</v>
      </c>
      <c r="F734" s="40"/>
    </row>
    <row r="735" spans="1:6" ht="27" customHeight="1">
      <c r="A735" s="12">
        <f t="shared" si="11"/>
        <v>726</v>
      </c>
      <c r="B735" s="9" t="s">
        <v>697</v>
      </c>
      <c r="C735" s="38" t="s">
        <v>707</v>
      </c>
      <c r="D735" s="39"/>
      <c r="E735" s="40">
        <v>36</v>
      </c>
      <c r="F735" s="40"/>
    </row>
    <row r="736" spans="1:6" ht="27" customHeight="1">
      <c r="A736" s="12">
        <f t="shared" si="11"/>
        <v>727</v>
      </c>
      <c r="B736" s="9" t="s">
        <v>697</v>
      </c>
      <c r="C736" s="38" t="s">
        <v>708</v>
      </c>
      <c r="D736" s="39"/>
      <c r="E736" s="40">
        <v>622.98</v>
      </c>
      <c r="F736" s="40"/>
    </row>
    <row r="737" spans="1:6" ht="27" customHeight="1">
      <c r="A737" s="12">
        <f t="shared" si="11"/>
        <v>728</v>
      </c>
      <c r="B737" s="9" t="s">
        <v>697</v>
      </c>
      <c r="C737" s="38" t="s">
        <v>709</v>
      </c>
      <c r="D737" s="39"/>
      <c r="E737" s="40">
        <v>881</v>
      </c>
      <c r="F737" s="40"/>
    </row>
    <row r="738" spans="1:6" ht="27" customHeight="1">
      <c r="A738" s="12">
        <f t="shared" si="11"/>
        <v>729</v>
      </c>
      <c r="B738" s="9" t="s">
        <v>697</v>
      </c>
      <c r="C738" s="38" t="s">
        <v>710</v>
      </c>
      <c r="D738" s="39"/>
      <c r="E738" s="40">
        <v>21</v>
      </c>
      <c r="F738" s="40"/>
    </row>
    <row r="739" spans="1:6" ht="27" customHeight="1">
      <c r="A739" s="12">
        <f t="shared" si="11"/>
        <v>730</v>
      </c>
      <c r="B739" s="9" t="s">
        <v>697</v>
      </c>
      <c r="C739" s="38" t="s">
        <v>708</v>
      </c>
      <c r="D739" s="39"/>
      <c r="E739" s="40">
        <v>43.2</v>
      </c>
      <c r="F739" s="40"/>
    </row>
    <row r="740" spans="1:6" ht="27" customHeight="1">
      <c r="A740" s="12">
        <f t="shared" si="11"/>
        <v>731</v>
      </c>
      <c r="B740" s="9" t="s">
        <v>697</v>
      </c>
      <c r="C740" s="38" t="s">
        <v>711</v>
      </c>
      <c r="D740" s="39"/>
      <c r="E740" s="40">
        <v>378.08</v>
      </c>
      <c r="F740" s="40"/>
    </row>
    <row r="741" spans="1:6" ht="27" customHeight="1">
      <c r="A741" s="12">
        <f t="shared" si="11"/>
        <v>732</v>
      </c>
      <c r="B741" s="9" t="s">
        <v>697</v>
      </c>
      <c r="C741" s="38" t="s">
        <v>711</v>
      </c>
      <c r="D741" s="39"/>
      <c r="E741" s="40">
        <v>1438.97</v>
      </c>
      <c r="F741" s="40"/>
    </row>
    <row r="742" spans="1:6" ht="27" customHeight="1">
      <c r="A742" s="12">
        <f t="shared" si="11"/>
        <v>733</v>
      </c>
      <c r="B742" s="9" t="s">
        <v>697</v>
      </c>
      <c r="C742" s="38" t="s">
        <v>712</v>
      </c>
      <c r="D742" s="39"/>
      <c r="E742" s="40">
        <v>8.98</v>
      </c>
      <c r="F742" s="40"/>
    </row>
    <row r="743" spans="1:6" ht="27" customHeight="1">
      <c r="A743" s="12">
        <f t="shared" si="11"/>
        <v>734</v>
      </c>
      <c r="B743" s="9" t="s">
        <v>697</v>
      </c>
      <c r="C743" s="38" t="s">
        <v>713</v>
      </c>
      <c r="D743" s="39"/>
      <c r="E743" s="40">
        <v>0.8</v>
      </c>
      <c r="F743" s="40"/>
    </row>
    <row r="744" spans="1:6" ht="27" customHeight="1">
      <c r="A744" s="12">
        <f t="shared" si="11"/>
        <v>735</v>
      </c>
      <c r="B744" s="9" t="s">
        <v>697</v>
      </c>
      <c r="C744" s="38" t="s">
        <v>709</v>
      </c>
      <c r="D744" s="39"/>
      <c r="E744" s="40">
        <v>68.5</v>
      </c>
      <c r="F744" s="40"/>
    </row>
    <row r="745" spans="1:6" ht="27" customHeight="1">
      <c r="A745" s="12">
        <f t="shared" si="11"/>
        <v>736</v>
      </c>
      <c r="B745" s="9" t="s">
        <v>697</v>
      </c>
      <c r="C745" s="38" t="s">
        <v>714</v>
      </c>
      <c r="D745" s="39"/>
      <c r="E745" s="40">
        <v>963.9</v>
      </c>
      <c r="F745" s="40"/>
    </row>
    <row r="746" spans="1:6" ht="27" customHeight="1">
      <c r="A746" s="12">
        <f t="shared" si="11"/>
        <v>737</v>
      </c>
      <c r="B746" s="9" t="s">
        <v>697</v>
      </c>
      <c r="C746" s="38" t="s">
        <v>715</v>
      </c>
      <c r="D746" s="39"/>
      <c r="E746" s="40">
        <v>416.55</v>
      </c>
      <c r="F746" s="40"/>
    </row>
    <row r="747" spans="1:6" ht="27" customHeight="1">
      <c r="A747" s="12">
        <f t="shared" si="11"/>
        <v>738</v>
      </c>
      <c r="B747" s="9" t="s">
        <v>697</v>
      </c>
      <c r="C747" s="38" t="s">
        <v>715</v>
      </c>
      <c r="D747" s="39"/>
      <c r="E747" s="40">
        <v>1493.96</v>
      </c>
      <c r="F747" s="40"/>
    </row>
    <row r="748" spans="1:6" ht="27" customHeight="1">
      <c r="A748" s="12">
        <f t="shared" si="11"/>
        <v>739</v>
      </c>
      <c r="B748" s="9" t="s">
        <v>697</v>
      </c>
      <c r="C748" s="38" t="s">
        <v>716</v>
      </c>
      <c r="D748" s="39"/>
      <c r="E748" s="40">
        <v>136.85</v>
      </c>
      <c r="F748" s="40"/>
    </row>
    <row r="749" spans="1:6" ht="27" customHeight="1">
      <c r="A749" s="12">
        <f t="shared" si="11"/>
        <v>740</v>
      </c>
      <c r="B749" s="9" t="s">
        <v>697</v>
      </c>
      <c r="C749" s="38" t="s">
        <v>717</v>
      </c>
      <c r="D749" s="39"/>
      <c r="E749" s="40">
        <v>8.53</v>
      </c>
      <c r="F749" s="40"/>
    </row>
    <row r="750" spans="1:6" ht="27" customHeight="1">
      <c r="A750" s="12">
        <f t="shared" si="11"/>
        <v>741</v>
      </c>
      <c r="B750" s="9" t="s">
        <v>697</v>
      </c>
      <c r="C750" s="38" t="s">
        <v>718</v>
      </c>
      <c r="D750" s="39"/>
      <c r="E750" s="40">
        <v>371.2</v>
      </c>
      <c r="F750" s="40"/>
    </row>
    <row r="751" spans="1:6" ht="27" customHeight="1">
      <c r="A751" s="12">
        <f t="shared" si="11"/>
        <v>742</v>
      </c>
      <c r="B751" s="9" t="s">
        <v>697</v>
      </c>
      <c r="C751" s="38" t="s">
        <v>718</v>
      </c>
      <c r="D751" s="39"/>
      <c r="E751" s="40">
        <v>2073.26</v>
      </c>
      <c r="F751" s="40"/>
    </row>
    <row r="752" spans="1:6" ht="27" customHeight="1">
      <c r="A752" s="12">
        <f t="shared" si="11"/>
        <v>743</v>
      </c>
      <c r="B752" s="9" t="s">
        <v>697</v>
      </c>
      <c r="C752" s="38" t="s">
        <v>698</v>
      </c>
      <c r="D752" s="39"/>
      <c r="E752" s="40">
        <v>79.94</v>
      </c>
      <c r="F752" s="40"/>
    </row>
    <row r="753" spans="1:6" ht="27" customHeight="1">
      <c r="A753" s="12">
        <f t="shared" si="11"/>
        <v>744</v>
      </c>
      <c r="B753" s="9" t="s">
        <v>697</v>
      </c>
      <c r="C753" s="38" t="s">
        <v>719</v>
      </c>
      <c r="D753" s="39"/>
      <c r="E753" s="40">
        <v>459.5</v>
      </c>
      <c r="F753" s="40"/>
    </row>
    <row r="754" spans="1:6" ht="27" customHeight="1">
      <c r="A754" s="12">
        <f t="shared" si="11"/>
        <v>745</v>
      </c>
      <c r="B754" s="9" t="s">
        <v>697</v>
      </c>
      <c r="C754" s="38" t="s">
        <v>720</v>
      </c>
      <c r="D754" s="39"/>
      <c r="E754" s="40">
        <v>346.85</v>
      </c>
      <c r="F754" s="40"/>
    </row>
    <row r="755" spans="1:6" ht="27" customHeight="1">
      <c r="A755" s="12">
        <f t="shared" si="11"/>
        <v>746</v>
      </c>
      <c r="B755" s="9" t="s">
        <v>697</v>
      </c>
      <c r="C755" s="38" t="s">
        <v>721</v>
      </c>
      <c r="D755" s="39"/>
      <c r="E755" s="40">
        <v>88.94</v>
      </c>
      <c r="F755" s="40"/>
    </row>
    <row r="756" spans="1:6" ht="27" customHeight="1">
      <c r="A756" s="12">
        <f t="shared" si="11"/>
        <v>747</v>
      </c>
      <c r="B756" s="9" t="s">
        <v>697</v>
      </c>
      <c r="C756" s="38" t="s">
        <v>722</v>
      </c>
      <c r="D756" s="39"/>
      <c r="E756" s="40">
        <v>411.92</v>
      </c>
      <c r="F756" s="40"/>
    </row>
    <row r="757" spans="1:6" ht="27" customHeight="1">
      <c r="A757" s="12">
        <f t="shared" si="11"/>
        <v>748</v>
      </c>
      <c r="B757" s="9" t="s">
        <v>697</v>
      </c>
      <c r="C757" s="38" t="s">
        <v>722</v>
      </c>
      <c r="D757" s="39"/>
      <c r="E757" s="40">
        <v>1477.38</v>
      </c>
      <c r="F757" s="40"/>
    </row>
    <row r="758" spans="1:6" ht="27" customHeight="1">
      <c r="A758" s="12">
        <f t="shared" si="11"/>
        <v>749</v>
      </c>
      <c r="B758" s="9" t="s">
        <v>697</v>
      </c>
      <c r="C758" s="38" t="s">
        <v>723</v>
      </c>
      <c r="D758" s="39"/>
      <c r="E758" s="40">
        <v>82.71</v>
      </c>
      <c r="F758" s="40"/>
    </row>
    <row r="759" spans="1:6" ht="27" customHeight="1">
      <c r="A759" s="12">
        <f t="shared" si="11"/>
        <v>750</v>
      </c>
      <c r="B759" s="9" t="s">
        <v>697</v>
      </c>
      <c r="C759" s="38" t="s">
        <v>724</v>
      </c>
      <c r="D759" s="39"/>
      <c r="E759" s="40">
        <v>262.76</v>
      </c>
      <c r="F759" s="40"/>
    </row>
    <row r="760" spans="1:6" ht="27" customHeight="1">
      <c r="A760" s="12">
        <f t="shared" si="11"/>
        <v>751</v>
      </c>
      <c r="B760" s="9" t="s">
        <v>697</v>
      </c>
      <c r="C760" s="38" t="s">
        <v>725</v>
      </c>
      <c r="D760" s="39"/>
      <c r="E760" s="40">
        <v>9.39</v>
      </c>
      <c r="F760" s="40"/>
    </row>
    <row r="761" spans="1:6" ht="27" customHeight="1">
      <c r="A761" s="12">
        <f t="shared" si="11"/>
        <v>752</v>
      </c>
      <c r="B761" s="9" t="s">
        <v>697</v>
      </c>
      <c r="C761" s="38" t="s">
        <v>726</v>
      </c>
      <c r="D761" s="39"/>
      <c r="E761" s="40">
        <v>180.51</v>
      </c>
      <c r="F761" s="40"/>
    </row>
    <row r="762" spans="1:6" ht="27" customHeight="1">
      <c r="A762" s="12">
        <f t="shared" si="11"/>
        <v>753</v>
      </c>
      <c r="B762" s="9" t="s">
        <v>697</v>
      </c>
      <c r="C762" s="38" t="s">
        <v>726</v>
      </c>
      <c r="D762" s="39"/>
      <c r="E762" s="40">
        <v>1047.39</v>
      </c>
      <c r="F762" s="40"/>
    </row>
    <row r="763" spans="1:6" ht="27" customHeight="1">
      <c r="A763" s="12">
        <f t="shared" si="11"/>
        <v>754</v>
      </c>
      <c r="B763" s="9" t="s">
        <v>697</v>
      </c>
      <c r="C763" s="38" t="s">
        <v>727</v>
      </c>
      <c r="D763" s="39"/>
      <c r="E763" s="40">
        <v>339.21</v>
      </c>
      <c r="F763" s="40"/>
    </row>
    <row r="764" spans="1:6" ht="27" customHeight="1">
      <c r="A764" s="12">
        <f t="shared" si="11"/>
        <v>755</v>
      </c>
      <c r="B764" s="9" t="s">
        <v>697</v>
      </c>
      <c r="C764" s="38" t="s">
        <v>728</v>
      </c>
      <c r="D764" s="39"/>
      <c r="E764" s="40">
        <v>88.94</v>
      </c>
      <c r="F764" s="40"/>
    </row>
    <row r="765" spans="1:6" ht="27" customHeight="1">
      <c r="A765" s="12">
        <f t="shared" si="11"/>
        <v>756</v>
      </c>
      <c r="B765" s="9" t="s">
        <v>697</v>
      </c>
      <c r="C765" s="38" t="s">
        <v>729</v>
      </c>
      <c r="D765" s="39"/>
      <c r="E765" s="40">
        <v>660.98</v>
      </c>
      <c r="F765" s="40"/>
    </row>
    <row r="766" spans="1:6" ht="27" customHeight="1">
      <c r="A766" s="12">
        <f t="shared" si="11"/>
        <v>757</v>
      </c>
      <c r="B766" s="9" t="s">
        <v>697</v>
      </c>
      <c r="C766" s="38" t="s">
        <v>730</v>
      </c>
      <c r="D766" s="39"/>
      <c r="E766" s="40">
        <v>261.8</v>
      </c>
      <c r="F766" s="40"/>
    </row>
    <row r="767" spans="1:6" ht="27" customHeight="1">
      <c r="A767" s="12">
        <f t="shared" si="11"/>
        <v>758</v>
      </c>
      <c r="B767" s="9" t="s">
        <v>697</v>
      </c>
      <c r="C767" s="38" t="s">
        <v>731</v>
      </c>
      <c r="D767" s="39"/>
      <c r="E767" s="40">
        <v>446.98</v>
      </c>
      <c r="F767" s="40"/>
    </row>
    <row r="768" spans="1:6" ht="27" customHeight="1">
      <c r="A768" s="12">
        <f t="shared" si="11"/>
        <v>759</v>
      </c>
      <c r="B768" s="9" t="s">
        <v>697</v>
      </c>
      <c r="C768" s="38" t="s">
        <v>732</v>
      </c>
      <c r="D768" s="39"/>
      <c r="E768" s="40">
        <v>77.5</v>
      </c>
      <c r="F768" s="40"/>
    </row>
    <row r="769" spans="1:6" ht="27" customHeight="1">
      <c r="A769" s="12">
        <f t="shared" si="11"/>
        <v>760</v>
      </c>
      <c r="B769" s="9" t="s">
        <v>697</v>
      </c>
      <c r="C769" s="38" t="s">
        <v>733</v>
      </c>
      <c r="D769" s="39"/>
      <c r="E769" s="40">
        <v>20.49</v>
      </c>
      <c r="F769" s="40"/>
    </row>
    <row r="770" spans="1:6" ht="27" customHeight="1">
      <c r="A770" s="12">
        <f t="shared" si="11"/>
        <v>761</v>
      </c>
      <c r="B770" s="9" t="s">
        <v>697</v>
      </c>
      <c r="C770" s="38" t="s">
        <v>734</v>
      </c>
      <c r="D770" s="39"/>
      <c r="E770" s="40">
        <v>2865</v>
      </c>
      <c r="F770" s="40"/>
    </row>
    <row r="771" spans="1:6" ht="27" customHeight="1">
      <c r="A771" s="12">
        <f t="shared" si="11"/>
        <v>762</v>
      </c>
      <c r="B771" s="9" t="s">
        <v>697</v>
      </c>
      <c r="C771" s="38" t="s">
        <v>735</v>
      </c>
      <c r="D771" s="39"/>
      <c r="E771" s="40">
        <v>180</v>
      </c>
      <c r="F771" s="40"/>
    </row>
    <row r="772" spans="1:6" ht="27" customHeight="1">
      <c r="A772" s="12">
        <f t="shared" si="11"/>
        <v>763</v>
      </c>
      <c r="B772" s="9" t="s">
        <v>697</v>
      </c>
      <c r="C772" s="38" t="s">
        <v>736</v>
      </c>
      <c r="D772" s="39"/>
      <c r="E772" s="40">
        <v>60.1</v>
      </c>
      <c r="F772" s="40"/>
    </row>
    <row r="773" spans="1:6" ht="27" customHeight="1">
      <c r="A773" s="12">
        <f t="shared" si="11"/>
        <v>764</v>
      </c>
      <c r="B773" s="9" t="s">
        <v>697</v>
      </c>
      <c r="C773" s="38" t="s">
        <v>737</v>
      </c>
      <c r="D773" s="39"/>
      <c r="E773" s="40">
        <v>8.53</v>
      </c>
      <c r="F773" s="40"/>
    </row>
    <row r="774" spans="1:6" ht="27" customHeight="1">
      <c r="A774" s="12">
        <f t="shared" si="11"/>
        <v>765</v>
      </c>
      <c r="B774" s="9" t="s">
        <v>697</v>
      </c>
      <c r="C774" s="38" t="s">
        <v>738</v>
      </c>
      <c r="D774" s="39"/>
      <c r="E774" s="40">
        <v>8.82</v>
      </c>
      <c r="F774" s="40"/>
    </row>
    <row r="775" spans="1:6" ht="27" customHeight="1">
      <c r="A775" s="12">
        <f t="shared" si="11"/>
        <v>766</v>
      </c>
      <c r="B775" s="9" t="s">
        <v>697</v>
      </c>
      <c r="C775" s="38" t="s">
        <v>739</v>
      </c>
      <c r="D775" s="39"/>
      <c r="E775" s="40">
        <v>58.03</v>
      </c>
      <c r="F775" s="40"/>
    </row>
    <row r="776" spans="1:6" ht="27" customHeight="1">
      <c r="A776" s="12">
        <f t="shared" si="11"/>
        <v>767</v>
      </c>
      <c r="B776" s="9" t="s">
        <v>697</v>
      </c>
      <c r="C776" s="38" t="s">
        <v>740</v>
      </c>
      <c r="D776" s="39"/>
      <c r="E776" s="40">
        <v>149.18</v>
      </c>
      <c r="F776" s="40"/>
    </row>
    <row r="777" spans="1:6" ht="27" customHeight="1">
      <c r="A777" s="12">
        <f t="shared" si="11"/>
        <v>768</v>
      </c>
      <c r="B777" s="9" t="s">
        <v>697</v>
      </c>
      <c r="C777" s="38" t="s">
        <v>741</v>
      </c>
      <c r="D777" s="39"/>
      <c r="E777" s="40">
        <v>115</v>
      </c>
      <c r="F777" s="40"/>
    </row>
    <row r="778" spans="1:6" ht="27" customHeight="1">
      <c r="A778" s="12">
        <f t="shared" si="11"/>
        <v>769</v>
      </c>
      <c r="B778" s="9" t="s">
        <v>697</v>
      </c>
      <c r="C778" s="38" t="s">
        <v>742</v>
      </c>
      <c r="D778" s="39"/>
      <c r="E778" s="40">
        <v>17.6</v>
      </c>
      <c r="F778" s="40"/>
    </row>
    <row r="779" spans="1:6" ht="27" customHeight="1">
      <c r="A779" s="12">
        <f t="shared" si="11"/>
        <v>770</v>
      </c>
      <c r="B779" s="9" t="s">
        <v>697</v>
      </c>
      <c r="C779" s="38" t="s">
        <v>743</v>
      </c>
      <c r="D779" s="39"/>
      <c r="E779" s="40">
        <v>40.26</v>
      </c>
      <c r="F779" s="40"/>
    </row>
    <row r="780" spans="1:6" ht="27" customHeight="1">
      <c r="A780" s="12">
        <f aca="true" t="shared" si="12" ref="A780:A843">1+A779</f>
        <v>771</v>
      </c>
      <c r="B780" s="9" t="s">
        <v>744</v>
      </c>
      <c r="C780" s="38" t="s">
        <v>745</v>
      </c>
      <c r="D780" s="39"/>
      <c r="E780" s="40">
        <v>9.9</v>
      </c>
      <c r="F780" s="40"/>
    </row>
    <row r="781" spans="1:6" ht="27" customHeight="1">
      <c r="A781" s="12">
        <f t="shared" si="12"/>
        <v>772</v>
      </c>
      <c r="B781" s="9" t="s">
        <v>744</v>
      </c>
      <c r="C781" s="38" t="s">
        <v>746</v>
      </c>
      <c r="D781" s="39"/>
      <c r="E781" s="40">
        <v>152.5</v>
      </c>
      <c r="F781" s="40"/>
    </row>
    <row r="782" spans="1:6" ht="27" customHeight="1">
      <c r="A782" s="12">
        <f t="shared" si="12"/>
        <v>773</v>
      </c>
      <c r="B782" s="9" t="s">
        <v>744</v>
      </c>
      <c r="C782" s="38" t="s">
        <v>747</v>
      </c>
      <c r="D782" s="39"/>
      <c r="E782" s="40">
        <v>400</v>
      </c>
      <c r="F782" s="40"/>
    </row>
    <row r="783" spans="1:6" ht="27" customHeight="1">
      <c r="A783" s="12">
        <f t="shared" si="12"/>
        <v>774</v>
      </c>
      <c r="B783" s="9" t="s">
        <v>744</v>
      </c>
      <c r="C783" s="38" t="s">
        <v>748</v>
      </c>
      <c r="D783" s="39"/>
      <c r="E783" s="40">
        <v>285.01</v>
      </c>
      <c r="F783" s="40"/>
    </row>
    <row r="784" spans="1:6" ht="27" customHeight="1">
      <c r="A784" s="12">
        <f t="shared" si="12"/>
        <v>775</v>
      </c>
      <c r="B784" s="9" t="s">
        <v>744</v>
      </c>
      <c r="C784" s="38" t="s">
        <v>749</v>
      </c>
      <c r="D784" s="39"/>
      <c r="E784" s="40">
        <v>2721.08</v>
      </c>
      <c r="F784" s="40"/>
    </row>
    <row r="785" spans="1:6" ht="27" customHeight="1">
      <c r="A785" s="12">
        <f t="shared" si="12"/>
        <v>776</v>
      </c>
      <c r="B785" s="9" t="s">
        <v>744</v>
      </c>
      <c r="C785" s="38" t="s">
        <v>750</v>
      </c>
      <c r="D785" s="39"/>
      <c r="E785" s="40">
        <v>119.35</v>
      </c>
      <c r="F785" s="40"/>
    </row>
    <row r="786" spans="1:6" ht="27" customHeight="1">
      <c r="A786" s="12">
        <f t="shared" si="12"/>
        <v>777</v>
      </c>
      <c r="B786" s="9" t="s">
        <v>744</v>
      </c>
      <c r="C786" s="38" t="s">
        <v>751</v>
      </c>
      <c r="D786" s="39"/>
      <c r="E786" s="40">
        <v>1035</v>
      </c>
      <c r="F786" s="40"/>
    </row>
    <row r="787" spans="1:6" ht="27" customHeight="1">
      <c r="A787" s="12">
        <f t="shared" si="12"/>
        <v>778</v>
      </c>
      <c r="B787" s="9" t="s">
        <v>744</v>
      </c>
      <c r="C787" s="38" t="s">
        <v>958</v>
      </c>
      <c r="D787" s="39"/>
      <c r="E787" s="40">
        <v>2080</v>
      </c>
      <c r="F787" s="40"/>
    </row>
    <row r="788" spans="1:6" ht="27" customHeight="1">
      <c r="A788" s="12">
        <f t="shared" si="12"/>
        <v>779</v>
      </c>
      <c r="B788" s="9" t="s">
        <v>744</v>
      </c>
      <c r="C788" s="38" t="s">
        <v>969</v>
      </c>
      <c r="D788" s="39"/>
      <c r="E788" s="40">
        <v>2230</v>
      </c>
      <c r="F788" s="40"/>
    </row>
    <row r="789" spans="1:6" ht="27" customHeight="1">
      <c r="A789" s="12">
        <f t="shared" si="12"/>
        <v>780</v>
      </c>
      <c r="B789" s="9" t="s">
        <v>744</v>
      </c>
      <c r="C789" s="38" t="s">
        <v>752</v>
      </c>
      <c r="D789" s="39"/>
      <c r="E789" s="40">
        <v>1572.48</v>
      </c>
      <c r="F789" s="40"/>
    </row>
    <row r="790" spans="1:6" ht="27" customHeight="1">
      <c r="A790" s="12">
        <f t="shared" si="12"/>
        <v>781</v>
      </c>
      <c r="B790" s="9" t="s">
        <v>744</v>
      </c>
      <c r="C790" s="38" t="s">
        <v>753</v>
      </c>
      <c r="D790" s="39"/>
      <c r="E790" s="40">
        <v>1845.7</v>
      </c>
      <c r="F790" s="40"/>
    </row>
    <row r="791" spans="1:6" ht="27" customHeight="1">
      <c r="A791" s="12">
        <f t="shared" si="12"/>
        <v>782</v>
      </c>
      <c r="B791" s="9" t="s">
        <v>744</v>
      </c>
      <c r="C791" s="38" t="s">
        <v>754</v>
      </c>
      <c r="D791" s="39"/>
      <c r="E791" s="40">
        <v>131.65</v>
      </c>
      <c r="F791" s="40"/>
    </row>
    <row r="792" spans="1:6" ht="27" customHeight="1">
      <c r="A792" s="12">
        <f t="shared" si="12"/>
        <v>783</v>
      </c>
      <c r="B792" s="9" t="s">
        <v>744</v>
      </c>
      <c r="C792" s="38" t="s">
        <v>755</v>
      </c>
      <c r="D792" s="39"/>
      <c r="E792" s="40">
        <v>170.57</v>
      </c>
      <c r="F792" s="40"/>
    </row>
    <row r="793" spans="1:6" ht="27" customHeight="1">
      <c r="A793" s="12">
        <f t="shared" si="12"/>
        <v>784</v>
      </c>
      <c r="B793" s="9" t="s">
        <v>744</v>
      </c>
      <c r="C793" s="38" t="s">
        <v>756</v>
      </c>
      <c r="D793" s="39"/>
      <c r="E793" s="40">
        <v>998</v>
      </c>
      <c r="F793" s="40"/>
    </row>
    <row r="794" spans="1:6" ht="27" customHeight="1">
      <c r="A794" s="12">
        <f t="shared" si="12"/>
        <v>785</v>
      </c>
      <c r="B794" s="9" t="s">
        <v>744</v>
      </c>
      <c r="C794" s="38" t="s">
        <v>757</v>
      </c>
      <c r="D794" s="39"/>
      <c r="E794" s="40">
        <v>152.7</v>
      </c>
      <c r="F794" s="40"/>
    </row>
    <row r="795" spans="1:6" ht="27" customHeight="1">
      <c r="A795" s="12">
        <f t="shared" si="12"/>
        <v>786</v>
      </c>
      <c r="B795" s="9" t="s">
        <v>744</v>
      </c>
      <c r="C795" s="38" t="s">
        <v>758</v>
      </c>
      <c r="D795" s="39"/>
      <c r="E795" s="40">
        <v>60</v>
      </c>
      <c r="F795" s="40"/>
    </row>
    <row r="796" spans="1:6" ht="27" customHeight="1">
      <c r="A796" s="12">
        <f t="shared" si="12"/>
        <v>787</v>
      </c>
      <c r="B796" s="9" t="s">
        <v>744</v>
      </c>
      <c r="C796" s="38" t="s">
        <v>759</v>
      </c>
      <c r="D796" s="39"/>
      <c r="E796" s="40">
        <v>1944.5</v>
      </c>
      <c r="F796" s="40"/>
    </row>
    <row r="797" spans="1:6" ht="27" customHeight="1">
      <c r="A797" s="12">
        <f t="shared" si="12"/>
        <v>788</v>
      </c>
      <c r="B797" s="9" t="s">
        <v>744</v>
      </c>
      <c r="C797" s="38" t="s">
        <v>760</v>
      </c>
      <c r="D797" s="39"/>
      <c r="E797" s="40">
        <v>3000</v>
      </c>
      <c r="F797" s="40"/>
    </row>
    <row r="798" spans="1:6" ht="27" customHeight="1">
      <c r="A798" s="12">
        <f t="shared" si="12"/>
        <v>789</v>
      </c>
      <c r="B798" s="9" t="s">
        <v>744</v>
      </c>
      <c r="C798" s="38" t="s">
        <v>761</v>
      </c>
      <c r="D798" s="39"/>
      <c r="E798" s="40">
        <v>51.5</v>
      </c>
      <c r="F798" s="40"/>
    </row>
    <row r="799" spans="1:6" ht="27" customHeight="1">
      <c r="A799" s="12">
        <f t="shared" si="12"/>
        <v>790</v>
      </c>
      <c r="B799" s="9" t="s">
        <v>744</v>
      </c>
      <c r="C799" s="38" t="s">
        <v>762</v>
      </c>
      <c r="D799" s="39"/>
      <c r="E799" s="40">
        <v>2201.5</v>
      </c>
      <c r="F799" s="40"/>
    </row>
    <row r="800" spans="1:6" ht="27" customHeight="1">
      <c r="A800" s="12">
        <f t="shared" si="12"/>
        <v>791</v>
      </c>
      <c r="B800" s="9" t="s">
        <v>744</v>
      </c>
      <c r="C800" s="38" t="s">
        <v>763</v>
      </c>
      <c r="D800" s="39"/>
      <c r="E800" s="40">
        <v>9.9</v>
      </c>
      <c r="F800" s="40"/>
    </row>
    <row r="801" spans="1:6" ht="27" customHeight="1">
      <c r="A801" s="12">
        <f t="shared" si="12"/>
        <v>792</v>
      </c>
      <c r="B801" s="9" t="s">
        <v>744</v>
      </c>
      <c r="C801" s="38" t="s">
        <v>764</v>
      </c>
      <c r="D801" s="39"/>
      <c r="E801" s="40">
        <v>1138.12</v>
      </c>
      <c r="F801" s="40"/>
    </row>
    <row r="802" spans="1:6" ht="27" customHeight="1">
      <c r="A802" s="12">
        <f t="shared" si="12"/>
        <v>793</v>
      </c>
      <c r="B802" s="9" t="s">
        <v>744</v>
      </c>
      <c r="C802" s="38" t="s">
        <v>764</v>
      </c>
      <c r="D802" s="39"/>
      <c r="E802" s="40">
        <v>4081.88</v>
      </c>
      <c r="F802" s="40"/>
    </row>
    <row r="803" spans="1:6" ht="27" customHeight="1">
      <c r="A803" s="12">
        <f t="shared" si="12"/>
        <v>794</v>
      </c>
      <c r="B803" s="9" t="s">
        <v>744</v>
      </c>
      <c r="C803" s="38" t="s">
        <v>765</v>
      </c>
      <c r="D803" s="39"/>
      <c r="E803" s="40">
        <v>9.54</v>
      </c>
      <c r="F803" s="40"/>
    </row>
    <row r="804" spans="1:6" ht="27" customHeight="1">
      <c r="A804" s="12">
        <f t="shared" si="12"/>
        <v>795</v>
      </c>
      <c r="B804" s="9" t="s">
        <v>744</v>
      </c>
      <c r="C804" s="38" t="s">
        <v>766</v>
      </c>
      <c r="D804" s="39"/>
      <c r="E804" s="40">
        <v>133.96</v>
      </c>
      <c r="F804" s="40"/>
    </row>
    <row r="805" spans="1:6" ht="27" customHeight="1">
      <c r="A805" s="12">
        <f t="shared" si="12"/>
        <v>796</v>
      </c>
      <c r="B805" s="9" t="s">
        <v>744</v>
      </c>
      <c r="C805" s="38" t="s">
        <v>767</v>
      </c>
      <c r="D805" s="39"/>
      <c r="E805" s="40">
        <v>26.5</v>
      </c>
      <c r="F805" s="40"/>
    </row>
    <row r="806" spans="1:6" ht="27" customHeight="1">
      <c r="A806" s="12">
        <f t="shared" si="12"/>
        <v>797</v>
      </c>
      <c r="B806" s="9" t="s">
        <v>744</v>
      </c>
      <c r="C806" s="38" t="s">
        <v>768</v>
      </c>
      <c r="D806" s="39"/>
      <c r="E806" s="40">
        <v>14.1</v>
      </c>
      <c r="F806" s="40"/>
    </row>
    <row r="807" spans="1:6" ht="27" customHeight="1">
      <c r="A807" s="12">
        <f t="shared" si="12"/>
        <v>798</v>
      </c>
      <c r="B807" s="9" t="s">
        <v>744</v>
      </c>
      <c r="C807" s="38" t="s">
        <v>769</v>
      </c>
      <c r="D807" s="39"/>
      <c r="E807" s="40">
        <v>17.3</v>
      </c>
      <c r="F807" s="40"/>
    </row>
    <row r="808" spans="1:6" ht="27" customHeight="1">
      <c r="A808" s="12">
        <f t="shared" si="12"/>
        <v>799</v>
      </c>
      <c r="B808" s="9" t="s">
        <v>744</v>
      </c>
      <c r="C808" s="38" t="s">
        <v>770</v>
      </c>
      <c r="D808" s="39"/>
      <c r="E808" s="40">
        <v>1649</v>
      </c>
      <c r="F808" s="40"/>
    </row>
    <row r="809" spans="1:6" ht="27" customHeight="1">
      <c r="A809" s="12">
        <f t="shared" si="12"/>
        <v>800</v>
      </c>
      <c r="B809" s="9" t="s">
        <v>744</v>
      </c>
      <c r="C809" s="38" t="s">
        <v>771</v>
      </c>
      <c r="D809" s="39"/>
      <c r="E809" s="40">
        <v>709</v>
      </c>
      <c r="F809" s="40"/>
    </row>
    <row r="810" spans="1:6" ht="27" customHeight="1">
      <c r="A810" s="12">
        <f t="shared" si="12"/>
        <v>801</v>
      </c>
      <c r="B810" s="9" t="s">
        <v>772</v>
      </c>
      <c r="C810" s="38" t="s">
        <v>773</v>
      </c>
      <c r="D810" s="39"/>
      <c r="E810" s="40">
        <v>33.3</v>
      </c>
      <c r="F810" s="40"/>
    </row>
    <row r="811" spans="1:6" ht="12.75">
      <c r="A811" s="12">
        <f t="shared" si="12"/>
        <v>802</v>
      </c>
      <c r="B811" s="9" t="s">
        <v>772</v>
      </c>
      <c r="C811" s="38" t="s">
        <v>774</v>
      </c>
      <c r="D811" s="39"/>
      <c r="E811" s="40">
        <v>350</v>
      </c>
      <c r="F811" s="40"/>
    </row>
    <row r="812" spans="1:6" ht="27" customHeight="1">
      <c r="A812" s="12">
        <f t="shared" si="12"/>
        <v>803</v>
      </c>
      <c r="B812" s="9" t="s">
        <v>772</v>
      </c>
      <c r="C812" s="38" t="s">
        <v>775</v>
      </c>
      <c r="D812" s="39"/>
      <c r="E812" s="40">
        <v>8.53</v>
      </c>
      <c r="F812" s="40"/>
    </row>
    <row r="813" spans="1:6" ht="27" customHeight="1">
      <c r="A813" s="12">
        <f t="shared" si="12"/>
        <v>804</v>
      </c>
      <c r="B813" s="9" t="s">
        <v>772</v>
      </c>
      <c r="C813" s="38" t="s">
        <v>776</v>
      </c>
      <c r="D813" s="39"/>
      <c r="E813" s="40">
        <v>392.49</v>
      </c>
      <c r="F813" s="40"/>
    </row>
    <row r="814" spans="1:6" ht="12.75">
      <c r="A814" s="12">
        <f t="shared" si="12"/>
        <v>805</v>
      </c>
      <c r="B814" s="9" t="s">
        <v>772</v>
      </c>
      <c r="C814" s="38" t="s">
        <v>971</v>
      </c>
      <c r="D814" s="39"/>
      <c r="E814" s="40">
        <v>400</v>
      </c>
      <c r="F814" s="40"/>
    </row>
    <row r="815" spans="1:6" ht="27" customHeight="1">
      <c r="A815" s="12">
        <f t="shared" si="12"/>
        <v>806</v>
      </c>
      <c r="B815" s="9" t="s">
        <v>772</v>
      </c>
      <c r="C815" s="38" t="s">
        <v>777</v>
      </c>
      <c r="D815" s="39"/>
      <c r="E815" s="40">
        <v>350</v>
      </c>
      <c r="F815" s="40"/>
    </row>
    <row r="816" spans="1:6" ht="27" customHeight="1">
      <c r="A816" s="12">
        <f t="shared" si="12"/>
        <v>807</v>
      </c>
      <c r="B816" s="9" t="s">
        <v>772</v>
      </c>
      <c r="C816" s="38" t="s">
        <v>918</v>
      </c>
      <c r="D816" s="39"/>
      <c r="E816" s="40">
        <v>-520.38</v>
      </c>
      <c r="F816" s="40"/>
    </row>
    <row r="817" spans="1:6" ht="27" customHeight="1">
      <c r="A817" s="12">
        <f t="shared" si="12"/>
        <v>808</v>
      </c>
      <c r="B817" s="9" t="s">
        <v>772</v>
      </c>
      <c r="C817" s="38" t="s">
        <v>949</v>
      </c>
      <c r="D817" s="39"/>
      <c r="E817" s="40">
        <v>-23.51</v>
      </c>
      <c r="F817" s="40"/>
    </row>
    <row r="818" spans="1:6" ht="27" customHeight="1">
      <c r="A818" s="12">
        <f t="shared" si="12"/>
        <v>809</v>
      </c>
      <c r="B818" s="9" t="s">
        <v>772</v>
      </c>
      <c r="C818" s="38" t="s">
        <v>778</v>
      </c>
      <c r="D818" s="39"/>
      <c r="E818" s="40">
        <v>4801.29</v>
      </c>
      <c r="F818" s="40"/>
    </row>
    <row r="819" spans="1:6" ht="27" customHeight="1">
      <c r="A819" s="12">
        <f t="shared" si="12"/>
        <v>810</v>
      </c>
      <c r="B819" s="9" t="s">
        <v>772</v>
      </c>
      <c r="C819" s="38" t="s">
        <v>779</v>
      </c>
      <c r="D819" s="39"/>
      <c r="E819" s="40">
        <v>2565.64</v>
      </c>
      <c r="F819" s="40"/>
    </row>
    <row r="820" spans="1:6" ht="27" customHeight="1">
      <c r="A820" s="12">
        <f t="shared" si="12"/>
        <v>811</v>
      </c>
      <c r="B820" s="9" t="s">
        <v>772</v>
      </c>
      <c r="C820" s="38" t="s">
        <v>780</v>
      </c>
      <c r="D820" s="39"/>
      <c r="E820" s="40">
        <v>2538.5</v>
      </c>
      <c r="F820" s="40"/>
    </row>
    <row r="821" spans="1:6" ht="27" customHeight="1">
      <c r="A821" s="12">
        <f t="shared" si="12"/>
        <v>812</v>
      </c>
      <c r="B821" s="9" t="s">
        <v>772</v>
      </c>
      <c r="C821" s="38" t="s">
        <v>781</v>
      </c>
      <c r="D821" s="39"/>
      <c r="E821" s="40">
        <v>727</v>
      </c>
      <c r="F821" s="40"/>
    </row>
    <row r="822" spans="1:6" ht="27" customHeight="1">
      <c r="A822" s="12">
        <f t="shared" si="12"/>
        <v>813</v>
      </c>
      <c r="B822" s="9" t="s">
        <v>772</v>
      </c>
      <c r="C822" s="38" t="s">
        <v>782</v>
      </c>
      <c r="D822" s="39"/>
      <c r="E822" s="40">
        <v>41.23</v>
      </c>
      <c r="F822" s="40"/>
    </row>
    <row r="823" spans="1:6" ht="27" customHeight="1">
      <c r="A823" s="12">
        <f t="shared" si="12"/>
        <v>814</v>
      </c>
      <c r="B823" s="9" t="s">
        <v>772</v>
      </c>
      <c r="C823" s="38" t="s">
        <v>776</v>
      </c>
      <c r="D823" s="39"/>
      <c r="E823" s="40">
        <v>1407.65</v>
      </c>
      <c r="F823" s="40"/>
    </row>
    <row r="824" spans="1:6" ht="27" customHeight="1">
      <c r="A824" s="12">
        <f t="shared" si="12"/>
        <v>815</v>
      </c>
      <c r="B824" s="9" t="s">
        <v>772</v>
      </c>
      <c r="C824" s="38" t="s">
        <v>783</v>
      </c>
      <c r="D824" s="39"/>
      <c r="E824" s="40">
        <v>78.54</v>
      </c>
      <c r="F824" s="40"/>
    </row>
    <row r="825" spans="1:6" ht="27" customHeight="1">
      <c r="A825" s="12">
        <f t="shared" si="12"/>
        <v>816</v>
      </c>
      <c r="B825" s="9" t="s">
        <v>772</v>
      </c>
      <c r="C825" s="38" t="s">
        <v>784</v>
      </c>
      <c r="D825" s="39"/>
      <c r="E825" s="40">
        <v>2.39</v>
      </c>
      <c r="F825" s="40"/>
    </row>
    <row r="826" spans="1:6" ht="27" customHeight="1">
      <c r="A826" s="12">
        <f t="shared" si="12"/>
        <v>817</v>
      </c>
      <c r="B826" s="9" t="s">
        <v>772</v>
      </c>
      <c r="C826" s="38" t="s">
        <v>785</v>
      </c>
      <c r="D826" s="39"/>
      <c r="E826" s="40">
        <v>302.49</v>
      </c>
      <c r="F826" s="40"/>
    </row>
    <row r="827" spans="1:6" ht="27" customHeight="1">
      <c r="A827" s="12">
        <f t="shared" si="12"/>
        <v>818</v>
      </c>
      <c r="B827" s="9" t="s">
        <v>772</v>
      </c>
      <c r="C827" s="38" t="s">
        <v>786</v>
      </c>
      <c r="D827" s="39"/>
      <c r="E827" s="40">
        <v>357</v>
      </c>
      <c r="F827" s="40"/>
    </row>
    <row r="828" spans="1:6" ht="27" customHeight="1">
      <c r="A828" s="12">
        <f t="shared" si="12"/>
        <v>819</v>
      </c>
      <c r="B828" s="9" t="s">
        <v>772</v>
      </c>
      <c r="C828" s="38" t="s">
        <v>787</v>
      </c>
      <c r="D828" s="39"/>
      <c r="E828" s="40">
        <v>1163.88</v>
      </c>
      <c r="F828" s="40"/>
    </row>
    <row r="829" spans="1:6" ht="27" customHeight="1">
      <c r="A829" s="12">
        <f t="shared" si="12"/>
        <v>820</v>
      </c>
      <c r="B829" s="9" t="s">
        <v>772</v>
      </c>
      <c r="C829" s="38" t="s">
        <v>788</v>
      </c>
      <c r="D829" s="39"/>
      <c r="E829" s="40">
        <v>54.94</v>
      </c>
      <c r="F829" s="40"/>
    </row>
    <row r="830" spans="1:6" ht="27" customHeight="1">
      <c r="A830" s="12">
        <f t="shared" si="12"/>
        <v>821</v>
      </c>
      <c r="B830" s="9" t="s">
        <v>772</v>
      </c>
      <c r="C830" s="38" t="s">
        <v>789</v>
      </c>
      <c r="D830" s="39"/>
      <c r="E830" s="40">
        <v>1394.93</v>
      </c>
      <c r="F830" s="40"/>
    </row>
    <row r="831" spans="1:6" ht="27" customHeight="1">
      <c r="A831" s="12">
        <f t="shared" si="12"/>
        <v>822</v>
      </c>
      <c r="B831" s="9" t="s">
        <v>772</v>
      </c>
      <c r="C831" s="38" t="s">
        <v>790</v>
      </c>
      <c r="D831" s="39"/>
      <c r="E831" s="40">
        <v>8.53</v>
      </c>
      <c r="F831" s="40"/>
    </row>
    <row r="832" spans="1:6" ht="27" customHeight="1">
      <c r="A832" s="12">
        <f t="shared" si="12"/>
        <v>823</v>
      </c>
      <c r="B832" s="9" t="s">
        <v>772</v>
      </c>
      <c r="C832" s="38" t="s">
        <v>791</v>
      </c>
      <c r="D832" s="39"/>
      <c r="E832" s="40">
        <v>509.12</v>
      </c>
      <c r="F832" s="40"/>
    </row>
    <row r="833" spans="1:6" ht="27" customHeight="1">
      <c r="A833" s="12">
        <f t="shared" si="12"/>
        <v>824</v>
      </c>
      <c r="B833" s="9" t="s">
        <v>772</v>
      </c>
      <c r="C833" s="38" t="s">
        <v>791</v>
      </c>
      <c r="D833" s="39"/>
      <c r="E833" s="40">
        <v>1902.28</v>
      </c>
      <c r="F833" s="40"/>
    </row>
    <row r="834" spans="1:6" ht="27" customHeight="1">
      <c r="A834" s="12">
        <f t="shared" si="12"/>
        <v>825</v>
      </c>
      <c r="B834" s="9" t="s">
        <v>772</v>
      </c>
      <c r="C834" s="38" t="s">
        <v>792</v>
      </c>
      <c r="D834" s="39"/>
      <c r="E834" s="40">
        <v>30.25</v>
      </c>
      <c r="F834" s="40"/>
    </row>
    <row r="835" spans="1:6" ht="27" customHeight="1">
      <c r="A835" s="12">
        <f t="shared" si="12"/>
        <v>826</v>
      </c>
      <c r="B835" s="9" t="s">
        <v>772</v>
      </c>
      <c r="C835" s="38" t="s">
        <v>793</v>
      </c>
      <c r="D835" s="39"/>
      <c r="E835" s="40">
        <v>427.51</v>
      </c>
      <c r="F835" s="40"/>
    </row>
    <row r="836" spans="1:6" ht="27" customHeight="1">
      <c r="A836" s="12">
        <f t="shared" si="12"/>
        <v>827</v>
      </c>
      <c r="B836" s="9" t="s">
        <v>772</v>
      </c>
      <c r="C836" s="38" t="s">
        <v>794</v>
      </c>
      <c r="D836" s="39"/>
      <c r="E836" s="40">
        <v>227.77</v>
      </c>
      <c r="F836" s="40"/>
    </row>
    <row r="837" spans="1:6" ht="27" customHeight="1">
      <c r="A837" s="12">
        <f t="shared" si="12"/>
        <v>828</v>
      </c>
      <c r="B837" s="9" t="s">
        <v>772</v>
      </c>
      <c r="C837" s="38" t="s">
        <v>795</v>
      </c>
      <c r="D837" s="39"/>
      <c r="E837" s="40">
        <v>8.53</v>
      </c>
      <c r="F837" s="40"/>
    </row>
    <row r="838" spans="1:6" ht="27" customHeight="1">
      <c r="A838" s="12">
        <f t="shared" si="12"/>
        <v>829</v>
      </c>
      <c r="B838" s="9" t="s">
        <v>772</v>
      </c>
      <c r="C838" s="38" t="s">
        <v>796</v>
      </c>
      <c r="D838" s="39"/>
      <c r="E838" s="40">
        <v>8.53</v>
      </c>
      <c r="F838" s="40"/>
    </row>
    <row r="839" spans="1:6" ht="27" customHeight="1">
      <c r="A839" s="12">
        <f t="shared" si="12"/>
        <v>830</v>
      </c>
      <c r="B839" s="9" t="s">
        <v>772</v>
      </c>
      <c r="C839" s="38" t="s">
        <v>797</v>
      </c>
      <c r="D839" s="39"/>
      <c r="E839" s="40">
        <v>1172.36</v>
      </c>
      <c r="F839" s="40"/>
    </row>
    <row r="840" spans="1:6" ht="27" customHeight="1">
      <c r="A840" s="12">
        <f t="shared" si="12"/>
        <v>831</v>
      </c>
      <c r="B840" s="9" t="s">
        <v>772</v>
      </c>
      <c r="C840" s="38" t="s">
        <v>798</v>
      </c>
      <c r="D840" s="39"/>
      <c r="E840" s="40">
        <v>2160.56</v>
      </c>
      <c r="F840" s="40"/>
    </row>
    <row r="841" spans="1:6" ht="12.75">
      <c r="A841" s="12">
        <f t="shared" si="12"/>
        <v>832</v>
      </c>
      <c r="B841" s="9" t="s">
        <v>772</v>
      </c>
      <c r="C841" s="38" t="s">
        <v>799</v>
      </c>
      <c r="D841" s="39"/>
      <c r="E841" s="40">
        <v>350</v>
      </c>
      <c r="F841" s="40"/>
    </row>
    <row r="842" spans="1:6" ht="12.75">
      <c r="A842" s="12">
        <f t="shared" si="12"/>
        <v>833</v>
      </c>
      <c r="B842" s="9" t="s">
        <v>772</v>
      </c>
      <c r="C842" s="38" t="s">
        <v>800</v>
      </c>
      <c r="D842" s="39"/>
      <c r="E842" s="40">
        <v>350</v>
      </c>
      <c r="F842" s="40"/>
    </row>
    <row r="843" spans="1:6" ht="27" customHeight="1">
      <c r="A843" s="12">
        <f t="shared" si="12"/>
        <v>834</v>
      </c>
      <c r="B843" s="9" t="s">
        <v>772</v>
      </c>
      <c r="C843" s="38" t="s">
        <v>801</v>
      </c>
      <c r="D843" s="39"/>
      <c r="E843" s="40">
        <v>11.55</v>
      </c>
      <c r="F843" s="40"/>
    </row>
    <row r="844" spans="1:6" ht="27" customHeight="1">
      <c r="A844" s="12">
        <f aca="true" t="shared" si="13" ref="A844:A907">1+A843</f>
        <v>835</v>
      </c>
      <c r="B844" s="9" t="s">
        <v>772</v>
      </c>
      <c r="C844" s="38" t="s">
        <v>802</v>
      </c>
      <c r="D844" s="39"/>
      <c r="E844" s="40">
        <v>1373.55</v>
      </c>
      <c r="F844" s="40"/>
    </row>
    <row r="845" spans="1:6" ht="27" customHeight="1">
      <c r="A845" s="12">
        <f t="shared" si="13"/>
        <v>836</v>
      </c>
      <c r="B845" s="9" t="s">
        <v>772</v>
      </c>
      <c r="C845" s="38" t="s">
        <v>803</v>
      </c>
      <c r="D845" s="39"/>
      <c r="E845" s="40">
        <v>8.61</v>
      </c>
      <c r="F845" s="40"/>
    </row>
    <row r="846" spans="1:6" ht="27" customHeight="1">
      <c r="A846" s="12">
        <f t="shared" si="13"/>
        <v>837</v>
      </c>
      <c r="B846" s="9" t="s">
        <v>804</v>
      </c>
      <c r="C846" s="38" t="s">
        <v>950</v>
      </c>
      <c r="D846" s="39"/>
      <c r="E846" s="40">
        <v>-32.55</v>
      </c>
      <c r="F846" s="40"/>
    </row>
    <row r="847" spans="1:6" ht="27" customHeight="1">
      <c r="A847" s="12">
        <f t="shared" si="13"/>
        <v>838</v>
      </c>
      <c r="B847" s="9" t="s">
        <v>804</v>
      </c>
      <c r="C847" s="38" t="s">
        <v>950</v>
      </c>
      <c r="D847" s="39"/>
      <c r="E847" s="40">
        <v>-32.55</v>
      </c>
      <c r="F847" s="40"/>
    </row>
    <row r="848" spans="1:6" ht="27" customHeight="1">
      <c r="A848" s="12">
        <f t="shared" si="13"/>
        <v>839</v>
      </c>
      <c r="B848" s="9" t="s">
        <v>804</v>
      </c>
      <c r="C848" s="38" t="s">
        <v>805</v>
      </c>
      <c r="D848" s="39"/>
      <c r="E848" s="40">
        <v>538.02</v>
      </c>
      <c r="F848" s="40"/>
    </row>
    <row r="849" spans="1:6" ht="27" customHeight="1">
      <c r="A849" s="12">
        <f t="shared" si="13"/>
        <v>840</v>
      </c>
      <c r="B849" s="9" t="s">
        <v>804</v>
      </c>
      <c r="C849" s="38" t="s">
        <v>806</v>
      </c>
      <c r="D849" s="39"/>
      <c r="E849" s="40">
        <v>7200</v>
      </c>
      <c r="F849" s="40"/>
    </row>
    <row r="850" spans="1:6" ht="27" customHeight="1">
      <c r="A850" s="12">
        <f t="shared" si="13"/>
        <v>841</v>
      </c>
      <c r="B850" s="9" t="s">
        <v>804</v>
      </c>
      <c r="C850" s="38" t="s">
        <v>807</v>
      </c>
      <c r="D850" s="39"/>
      <c r="E850" s="40">
        <v>7200</v>
      </c>
      <c r="F850" s="40"/>
    </row>
    <row r="851" spans="1:6" ht="27" customHeight="1">
      <c r="A851" s="12">
        <f t="shared" si="13"/>
        <v>842</v>
      </c>
      <c r="B851" s="9" t="s">
        <v>804</v>
      </c>
      <c r="C851" s="38" t="s">
        <v>808</v>
      </c>
      <c r="D851" s="39"/>
      <c r="E851" s="40">
        <v>7200</v>
      </c>
      <c r="F851" s="40"/>
    </row>
    <row r="852" spans="1:6" ht="27" customHeight="1">
      <c r="A852" s="12">
        <f t="shared" si="13"/>
        <v>843</v>
      </c>
      <c r="B852" s="9" t="s">
        <v>804</v>
      </c>
      <c r="C852" s="38" t="s">
        <v>809</v>
      </c>
      <c r="D852" s="39"/>
      <c r="E852" s="40">
        <v>2535.73</v>
      </c>
      <c r="F852" s="40"/>
    </row>
    <row r="853" spans="1:6" ht="27" customHeight="1">
      <c r="A853" s="12">
        <f t="shared" si="13"/>
        <v>844</v>
      </c>
      <c r="B853" s="9" t="s">
        <v>804</v>
      </c>
      <c r="C853" s="38" t="s">
        <v>810</v>
      </c>
      <c r="D853" s="39"/>
      <c r="E853" s="40">
        <v>113650</v>
      </c>
      <c r="F853" s="40"/>
    </row>
    <row r="854" spans="1:6" ht="27" customHeight="1">
      <c r="A854" s="12">
        <f t="shared" si="13"/>
        <v>845</v>
      </c>
      <c r="B854" s="9" t="s">
        <v>804</v>
      </c>
      <c r="C854" s="38" t="s">
        <v>811</v>
      </c>
      <c r="D854" s="39"/>
      <c r="E854" s="40">
        <v>7087.45</v>
      </c>
      <c r="F854" s="40"/>
    </row>
    <row r="855" spans="1:6" ht="27" customHeight="1">
      <c r="A855" s="12">
        <f t="shared" si="13"/>
        <v>846</v>
      </c>
      <c r="B855" s="9" t="s">
        <v>804</v>
      </c>
      <c r="C855" s="38" t="s">
        <v>812</v>
      </c>
      <c r="D855" s="39"/>
      <c r="E855" s="40">
        <v>726.59</v>
      </c>
      <c r="F855" s="40"/>
    </row>
    <row r="856" spans="1:6" ht="27" customHeight="1">
      <c r="A856" s="12">
        <f t="shared" si="13"/>
        <v>847</v>
      </c>
      <c r="B856" s="9" t="s">
        <v>804</v>
      </c>
      <c r="C856" s="38" t="s">
        <v>813</v>
      </c>
      <c r="D856" s="39"/>
      <c r="E856" s="40">
        <v>9000</v>
      </c>
      <c r="F856" s="40"/>
    </row>
    <row r="857" spans="1:6" ht="27" customHeight="1">
      <c r="A857" s="12">
        <f t="shared" si="13"/>
        <v>848</v>
      </c>
      <c r="B857" s="9" t="s">
        <v>804</v>
      </c>
      <c r="C857" s="38" t="s">
        <v>814</v>
      </c>
      <c r="D857" s="39"/>
      <c r="E857" s="40">
        <v>10800</v>
      </c>
      <c r="F857" s="40"/>
    </row>
    <row r="858" spans="1:6" ht="27" customHeight="1">
      <c r="A858" s="12">
        <f t="shared" si="13"/>
        <v>849</v>
      </c>
      <c r="B858" s="9" t="s">
        <v>804</v>
      </c>
      <c r="C858" s="38" t="s">
        <v>815</v>
      </c>
      <c r="D858" s="39"/>
      <c r="E858" s="40">
        <v>1165.65</v>
      </c>
      <c r="F858" s="40"/>
    </row>
    <row r="859" spans="1:6" ht="27" customHeight="1">
      <c r="A859" s="12">
        <f t="shared" si="13"/>
        <v>850</v>
      </c>
      <c r="B859" s="9" t="s">
        <v>804</v>
      </c>
      <c r="C859" s="38" t="s">
        <v>816</v>
      </c>
      <c r="D859" s="39"/>
      <c r="E859" s="40">
        <v>509.12</v>
      </c>
      <c r="F859" s="40"/>
    </row>
    <row r="860" spans="1:6" ht="27" customHeight="1">
      <c r="A860" s="12">
        <f t="shared" si="13"/>
        <v>851</v>
      </c>
      <c r="B860" s="9" t="s">
        <v>804</v>
      </c>
      <c r="C860" s="38" t="s">
        <v>816</v>
      </c>
      <c r="D860" s="39"/>
      <c r="E860" s="40">
        <v>1825.96</v>
      </c>
      <c r="F860" s="40"/>
    </row>
    <row r="861" spans="1:6" ht="27" customHeight="1">
      <c r="A861" s="12">
        <f t="shared" si="13"/>
        <v>852</v>
      </c>
      <c r="B861" s="9" t="s">
        <v>804</v>
      </c>
      <c r="C861" s="38" t="s">
        <v>817</v>
      </c>
      <c r="D861" s="39"/>
      <c r="E861" s="40">
        <v>620.55</v>
      </c>
      <c r="F861" s="40"/>
    </row>
    <row r="862" spans="1:6" ht="27" customHeight="1">
      <c r="A862" s="12">
        <f t="shared" si="13"/>
        <v>853</v>
      </c>
      <c r="B862" s="9" t="s">
        <v>804</v>
      </c>
      <c r="C862" s="38" t="s">
        <v>818</v>
      </c>
      <c r="D862" s="39"/>
      <c r="E862" s="40">
        <v>17526.4</v>
      </c>
      <c r="F862" s="40"/>
    </row>
    <row r="863" spans="1:6" ht="27" customHeight="1">
      <c r="A863" s="12">
        <f t="shared" si="13"/>
        <v>854</v>
      </c>
      <c r="B863" s="9" t="s">
        <v>804</v>
      </c>
      <c r="C863" s="38" t="s">
        <v>819</v>
      </c>
      <c r="D863" s="39"/>
      <c r="E863" s="40">
        <v>1741.95</v>
      </c>
      <c r="F863" s="40"/>
    </row>
    <row r="864" spans="1:6" ht="27" customHeight="1">
      <c r="A864" s="12">
        <f t="shared" si="13"/>
        <v>855</v>
      </c>
      <c r="B864" s="9" t="s">
        <v>804</v>
      </c>
      <c r="C864" s="38" t="s">
        <v>820</v>
      </c>
      <c r="D864" s="39"/>
      <c r="E864" s="40">
        <v>45.22</v>
      </c>
      <c r="F864" s="40"/>
    </row>
    <row r="865" spans="1:6" ht="27" customHeight="1">
      <c r="A865" s="12">
        <f t="shared" si="13"/>
        <v>856</v>
      </c>
      <c r="B865" s="9" t="s">
        <v>804</v>
      </c>
      <c r="C865" s="38" t="s">
        <v>821</v>
      </c>
      <c r="D865" s="39"/>
      <c r="E865" s="40">
        <v>22500</v>
      </c>
      <c r="F865" s="40"/>
    </row>
    <row r="866" spans="1:6" ht="27" customHeight="1">
      <c r="A866" s="12">
        <f t="shared" si="13"/>
        <v>857</v>
      </c>
      <c r="B866" s="9" t="s">
        <v>804</v>
      </c>
      <c r="C866" s="38" t="s">
        <v>822</v>
      </c>
      <c r="D866" s="39"/>
      <c r="E866" s="40">
        <v>3672.74</v>
      </c>
      <c r="F866" s="40"/>
    </row>
    <row r="867" spans="1:6" ht="27" customHeight="1">
      <c r="A867" s="12">
        <f t="shared" si="13"/>
        <v>858</v>
      </c>
      <c r="B867" s="9" t="s">
        <v>804</v>
      </c>
      <c r="C867" s="38" t="s">
        <v>823</v>
      </c>
      <c r="D867" s="39"/>
      <c r="E867" s="40">
        <v>781.2</v>
      </c>
      <c r="F867" s="40"/>
    </row>
    <row r="868" spans="1:6" ht="27" customHeight="1">
      <c r="A868" s="12">
        <f t="shared" si="13"/>
        <v>859</v>
      </c>
      <c r="B868" s="9" t="s">
        <v>804</v>
      </c>
      <c r="C868" s="38" t="s">
        <v>824</v>
      </c>
      <c r="D868" s="39"/>
      <c r="E868" s="40">
        <v>538.02</v>
      </c>
      <c r="F868" s="40"/>
    </row>
    <row r="869" spans="1:6" ht="27" customHeight="1">
      <c r="A869" s="12">
        <f t="shared" si="13"/>
        <v>860</v>
      </c>
      <c r="B869" s="9" t="s">
        <v>804</v>
      </c>
      <c r="C869" s="38" t="s">
        <v>825</v>
      </c>
      <c r="D869" s="39"/>
      <c r="E869" s="40">
        <v>7.82</v>
      </c>
      <c r="F869" s="40"/>
    </row>
    <row r="870" spans="1:6" ht="27" customHeight="1">
      <c r="A870" s="12">
        <f t="shared" si="13"/>
        <v>861</v>
      </c>
      <c r="B870" s="9" t="s">
        <v>826</v>
      </c>
      <c r="C870" s="38" t="s">
        <v>827</v>
      </c>
      <c r="D870" s="39"/>
      <c r="E870" s="40">
        <v>10024.56</v>
      </c>
      <c r="F870" s="40"/>
    </row>
    <row r="871" spans="1:6" ht="27" customHeight="1">
      <c r="A871" s="12">
        <f t="shared" si="13"/>
        <v>862</v>
      </c>
      <c r="B871" s="9" t="s">
        <v>826</v>
      </c>
      <c r="C871" s="38" t="s">
        <v>828</v>
      </c>
      <c r="D871" s="39"/>
      <c r="E871" s="40">
        <v>11.44</v>
      </c>
      <c r="F871" s="40"/>
    </row>
    <row r="872" spans="1:6" ht="27" customHeight="1">
      <c r="A872" s="12">
        <f t="shared" si="13"/>
        <v>863</v>
      </c>
      <c r="B872" s="9" t="s">
        <v>826</v>
      </c>
      <c r="C872" s="38" t="s">
        <v>829</v>
      </c>
      <c r="D872" s="39"/>
      <c r="E872" s="40">
        <v>807.39</v>
      </c>
      <c r="F872" s="40"/>
    </row>
    <row r="873" spans="1:6" ht="27" customHeight="1">
      <c r="A873" s="12">
        <f t="shared" si="13"/>
        <v>864</v>
      </c>
      <c r="B873" s="9" t="s">
        <v>826</v>
      </c>
      <c r="C873" s="38" t="s">
        <v>830</v>
      </c>
      <c r="D873" s="39"/>
      <c r="E873" s="40">
        <v>682.34</v>
      </c>
      <c r="F873" s="40"/>
    </row>
    <row r="874" spans="1:6" ht="27" customHeight="1">
      <c r="A874" s="12">
        <f t="shared" si="13"/>
        <v>865</v>
      </c>
      <c r="B874" s="9" t="s">
        <v>826</v>
      </c>
      <c r="C874" s="38" t="s">
        <v>831</v>
      </c>
      <c r="D874" s="39"/>
      <c r="E874" s="40">
        <v>150670.6</v>
      </c>
      <c r="F874" s="40"/>
    </row>
    <row r="875" spans="1:6" ht="27" customHeight="1">
      <c r="A875" s="12">
        <f t="shared" si="13"/>
        <v>866</v>
      </c>
      <c r="B875" s="9" t="s">
        <v>826</v>
      </c>
      <c r="C875" s="38" t="s">
        <v>832</v>
      </c>
      <c r="D875" s="39"/>
      <c r="E875" s="40">
        <v>3.1</v>
      </c>
      <c r="F875" s="40"/>
    </row>
    <row r="876" spans="1:6" ht="27" customHeight="1">
      <c r="A876" s="12">
        <f t="shared" si="13"/>
        <v>867</v>
      </c>
      <c r="B876" s="9" t="s">
        <v>826</v>
      </c>
      <c r="C876" s="38" t="s">
        <v>833</v>
      </c>
      <c r="D876" s="39"/>
      <c r="E876" s="40">
        <v>69.4</v>
      </c>
      <c r="F876" s="40"/>
    </row>
    <row r="877" spans="1:6" ht="27" customHeight="1">
      <c r="A877" s="12">
        <f t="shared" si="13"/>
        <v>868</v>
      </c>
      <c r="B877" s="9" t="s">
        <v>826</v>
      </c>
      <c r="C877" s="38" t="s">
        <v>834</v>
      </c>
      <c r="D877" s="39"/>
      <c r="E877" s="40">
        <v>76.16</v>
      </c>
      <c r="F877" s="40"/>
    </row>
    <row r="878" spans="1:6" ht="27" customHeight="1">
      <c r="A878" s="12">
        <f t="shared" si="13"/>
        <v>869</v>
      </c>
      <c r="B878" s="9" t="s">
        <v>826</v>
      </c>
      <c r="C878" s="38" t="s">
        <v>835</v>
      </c>
      <c r="D878" s="39"/>
      <c r="E878" s="40">
        <v>215.23</v>
      </c>
      <c r="F878" s="40"/>
    </row>
    <row r="879" spans="1:6" ht="27" customHeight="1">
      <c r="A879" s="12">
        <f t="shared" si="13"/>
        <v>870</v>
      </c>
      <c r="B879" s="9" t="s">
        <v>826</v>
      </c>
      <c r="C879" s="38" t="s">
        <v>835</v>
      </c>
      <c r="D879" s="39"/>
      <c r="E879" s="40">
        <v>894.68</v>
      </c>
      <c r="F879" s="40"/>
    </row>
    <row r="880" spans="1:6" ht="27" customHeight="1">
      <c r="A880" s="12">
        <f t="shared" si="13"/>
        <v>871</v>
      </c>
      <c r="B880" s="9" t="s">
        <v>826</v>
      </c>
      <c r="C880" s="38" t="s">
        <v>833</v>
      </c>
      <c r="D880" s="39"/>
      <c r="E880" s="40">
        <v>81.88</v>
      </c>
      <c r="F880" s="40"/>
    </row>
    <row r="881" spans="1:6" ht="27" customHeight="1">
      <c r="A881" s="12">
        <f t="shared" si="13"/>
        <v>872</v>
      </c>
      <c r="B881" s="9" t="s">
        <v>826</v>
      </c>
      <c r="C881" s="38" t="s">
        <v>836</v>
      </c>
      <c r="D881" s="39"/>
      <c r="E881" s="40">
        <v>17849.3</v>
      </c>
      <c r="F881" s="40"/>
    </row>
    <row r="882" spans="1:6" ht="27" customHeight="1">
      <c r="A882" s="12">
        <f t="shared" si="13"/>
        <v>873</v>
      </c>
      <c r="B882" s="9" t="s">
        <v>826</v>
      </c>
      <c r="C882" s="38" t="s">
        <v>837</v>
      </c>
      <c r="D882" s="39"/>
      <c r="E882" s="40">
        <v>17849.3</v>
      </c>
      <c r="F882" s="40"/>
    </row>
    <row r="883" spans="1:6" ht="27" customHeight="1">
      <c r="A883" s="12">
        <f t="shared" si="13"/>
        <v>874</v>
      </c>
      <c r="B883" s="9" t="s">
        <v>826</v>
      </c>
      <c r="C883" s="38" t="s">
        <v>838</v>
      </c>
      <c r="D883" s="39"/>
      <c r="E883" s="40">
        <v>8.83</v>
      </c>
      <c r="F883" s="40"/>
    </row>
    <row r="884" spans="1:6" ht="27" customHeight="1">
      <c r="A884" s="12">
        <f t="shared" si="13"/>
        <v>875</v>
      </c>
      <c r="B884" s="9" t="s">
        <v>826</v>
      </c>
      <c r="C884" s="38" t="s">
        <v>839</v>
      </c>
      <c r="D884" s="39"/>
      <c r="E884" s="40">
        <v>188.19</v>
      </c>
      <c r="F884" s="40"/>
    </row>
    <row r="885" spans="1:6" ht="27" customHeight="1">
      <c r="A885" s="12">
        <f t="shared" si="13"/>
        <v>876</v>
      </c>
      <c r="B885" s="9" t="s">
        <v>826</v>
      </c>
      <c r="C885" s="38" t="s">
        <v>840</v>
      </c>
      <c r="D885" s="39"/>
      <c r="E885" s="40">
        <v>370.27</v>
      </c>
      <c r="F885" s="40"/>
    </row>
    <row r="886" spans="1:6" ht="27" customHeight="1">
      <c r="A886" s="12">
        <f t="shared" si="13"/>
        <v>877</v>
      </c>
      <c r="B886" s="9" t="s">
        <v>826</v>
      </c>
      <c r="C886" s="38" t="s">
        <v>840</v>
      </c>
      <c r="D886" s="39"/>
      <c r="E886" s="40">
        <v>1992</v>
      </c>
      <c r="F886" s="40"/>
    </row>
    <row r="887" spans="1:6" ht="27" customHeight="1">
      <c r="A887" s="12">
        <f t="shared" si="13"/>
        <v>878</v>
      </c>
      <c r="B887" s="9" t="s">
        <v>826</v>
      </c>
      <c r="C887" s="38" t="s">
        <v>841</v>
      </c>
      <c r="D887" s="39"/>
      <c r="E887" s="40">
        <v>14.74</v>
      </c>
      <c r="F887" s="40"/>
    </row>
    <row r="888" spans="1:6" ht="27" customHeight="1">
      <c r="A888" s="12">
        <f t="shared" si="13"/>
        <v>879</v>
      </c>
      <c r="B888" s="9" t="s">
        <v>826</v>
      </c>
      <c r="C888" s="38" t="s">
        <v>842</v>
      </c>
      <c r="D888" s="39"/>
      <c r="E888" s="40">
        <v>227.51</v>
      </c>
      <c r="F888" s="40"/>
    </row>
    <row r="889" spans="1:6" ht="27" customHeight="1">
      <c r="A889" s="12">
        <f t="shared" si="13"/>
        <v>880</v>
      </c>
      <c r="B889" s="9" t="s">
        <v>826</v>
      </c>
      <c r="C889" s="38" t="s">
        <v>843</v>
      </c>
      <c r="D889" s="39"/>
      <c r="E889" s="40">
        <v>199.56</v>
      </c>
      <c r="F889" s="40"/>
    </row>
    <row r="890" spans="1:6" ht="27" customHeight="1">
      <c r="A890" s="12">
        <f t="shared" si="13"/>
        <v>881</v>
      </c>
      <c r="B890" s="9" t="s">
        <v>826</v>
      </c>
      <c r="C890" s="38" t="s">
        <v>844</v>
      </c>
      <c r="D890" s="39"/>
      <c r="E890" s="40">
        <v>1944.17</v>
      </c>
      <c r="F890" s="40"/>
    </row>
    <row r="891" spans="1:6" ht="27" customHeight="1">
      <c r="A891" s="12">
        <f t="shared" si="13"/>
        <v>882</v>
      </c>
      <c r="B891" s="9" t="s">
        <v>826</v>
      </c>
      <c r="C891" s="38" t="s">
        <v>221</v>
      </c>
      <c r="D891" s="39"/>
      <c r="E891" s="40">
        <v>242.02</v>
      </c>
      <c r="F891" s="40"/>
    </row>
    <row r="892" spans="1:6" ht="27" customHeight="1">
      <c r="A892" s="12">
        <f t="shared" si="13"/>
        <v>883</v>
      </c>
      <c r="B892" s="9" t="s">
        <v>826</v>
      </c>
      <c r="C892" s="38" t="s">
        <v>222</v>
      </c>
      <c r="D892" s="39"/>
      <c r="E892" s="40">
        <v>1408.02</v>
      </c>
      <c r="F892" s="40"/>
    </row>
    <row r="893" spans="1:6" ht="27" customHeight="1">
      <c r="A893" s="12">
        <f t="shared" si="13"/>
        <v>884</v>
      </c>
      <c r="B893" s="9" t="s">
        <v>826</v>
      </c>
      <c r="C893" s="38" t="s">
        <v>223</v>
      </c>
      <c r="D893" s="39"/>
      <c r="E893" s="40">
        <v>62.11</v>
      </c>
      <c r="F893" s="40"/>
    </row>
    <row r="894" spans="1:6" ht="27" customHeight="1">
      <c r="A894" s="12">
        <f t="shared" si="13"/>
        <v>885</v>
      </c>
      <c r="B894" s="9" t="s">
        <v>826</v>
      </c>
      <c r="C894" s="38" t="s">
        <v>224</v>
      </c>
      <c r="D894" s="39"/>
      <c r="E894" s="40">
        <v>267.06</v>
      </c>
      <c r="F894" s="40"/>
    </row>
    <row r="895" spans="1:6" ht="27" customHeight="1">
      <c r="A895" s="12">
        <f t="shared" si="13"/>
        <v>886</v>
      </c>
      <c r="B895" s="9" t="s">
        <v>826</v>
      </c>
      <c r="C895" s="38" t="s">
        <v>224</v>
      </c>
      <c r="D895" s="39"/>
      <c r="E895" s="40">
        <v>1436.73</v>
      </c>
      <c r="F895" s="40"/>
    </row>
    <row r="896" spans="1:6" ht="27" customHeight="1">
      <c r="A896" s="12">
        <f t="shared" si="13"/>
        <v>887</v>
      </c>
      <c r="B896" s="9" t="s">
        <v>826</v>
      </c>
      <c r="C896" s="38" t="s">
        <v>977</v>
      </c>
      <c r="D896" s="39"/>
      <c r="E896" s="40">
        <v>8.28</v>
      </c>
      <c r="F896" s="40"/>
    </row>
    <row r="897" spans="1:6" ht="27" customHeight="1">
      <c r="A897" s="12">
        <f t="shared" si="13"/>
        <v>888</v>
      </c>
      <c r="B897" s="9" t="s">
        <v>826</v>
      </c>
      <c r="C897" s="38" t="s">
        <v>978</v>
      </c>
      <c r="D897" s="39"/>
      <c r="E897" s="40">
        <v>1212.68</v>
      </c>
      <c r="F897" s="40"/>
    </row>
    <row r="898" spans="1:6" ht="27" customHeight="1">
      <c r="A898" s="12">
        <f t="shared" si="13"/>
        <v>889</v>
      </c>
      <c r="B898" s="9" t="s">
        <v>826</v>
      </c>
      <c r="C898" s="38" t="s">
        <v>979</v>
      </c>
      <c r="D898" s="39"/>
      <c r="E898" s="40">
        <v>170.42</v>
      </c>
      <c r="F898" s="40"/>
    </row>
    <row r="899" spans="1:6" ht="27" customHeight="1">
      <c r="A899" s="12">
        <f t="shared" si="13"/>
        <v>890</v>
      </c>
      <c r="B899" s="9" t="s">
        <v>826</v>
      </c>
      <c r="C899" s="38" t="s">
        <v>980</v>
      </c>
      <c r="D899" s="39"/>
      <c r="E899" s="40">
        <v>1212.67</v>
      </c>
      <c r="F899" s="40"/>
    </row>
    <row r="900" spans="1:6" ht="27" customHeight="1">
      <c r="A900" s="12">
        <f t="shared" si="13"/>
        <v>891</v>
      </c>
      <c r="B900" s="9" t="s">
        <v>826</v>
      </c>
      <c r="C900" s="38" t="s">
        <v>981</v>
      </c>
      <c r="D900" s="39"/>
      <c r="E900" s="40">
        <v>170.42</v>
      </c>
      <c r="F900" s="40"/>
    </row>
    <row r="901" spans="1:6" ht="27" customHeight="1">
      <c r="A901" s="12">
        <f t="shared" si="13"/>
        <v>892</v>
      </c>
      <c r="B901" s="9" t="s">
        <v>826</v>
      </c>
      <c r="C901" s="38" t="s">
        <v>982</v>
      </c>
      <c r="D901" s="39"/>
      <c r="E901" s="40">
        <v>1219.17</v>
      </c>
      <c r="F901" s="40"/>
    </row>
    <row r="902" spans="1:6" ht="27" customHeight="1">
      <c r="A902" s="12">
        <f t="shared" si="13"/>
        <v>893</v>
      </c>
      <c r="B902" s="9" t="s">
        <v>826</v>
      </c>
      <c r="C902" s="38" t="s">
        <v>983</v>
      </c>
      <c r="D902" s="39"/>
      <c r="E902" s="40">
        <v>13.51</v>
      </c>
      <c r="F902" s="40"/>
    </row>
    <row r="903" spans="1:6" ht="27" customHeight="1">
      <c r="A903" s="12">
        <f t="shared" si="13"/>
        <v>894</v>
      </c>
      <c r="B903" s="9" t="s">
        <v>826</v>
      </c>
      <c r="C903" s="38" t="s">
        <v>984</v>
      </c>
      <c r="D903" s="39"/>
      <c r="E903" s="40">
        <v>318.6</v>
      </c>
      <c r="F903" s="40"/>
    </row>
    <row r="904" spans="1:6" ht="27" customHeight="1">
      <c r="A904" s="12">
        <f t="shared" si="13"/>
        <v>895</v>
      </c>
      <c r="B904" s="9" t="s">
        <v>826</v>
      </c>
      <c r="C904" s="38" t="s">
        <v>985</v>
      </c>
      <c r="D904" s="39"/>
      <c r="E904" s="40">
        <v>338.88</v>
      </c>
      <c r="F904" s="40"/>
    </row>
    <row r="905" spans="1:6" ht="27" customHeight="1">
      <c r="A905" s="12">
        <f t="shared" si="13"/>
        <v>896</v>
      </c>
      <c r="B905" s="9" t="s">
        <v>826</v>
      </c>
      <c r="C905" s="38" t="s">
        <v>986</v>
      </c>
      <c r="D905" s="39"/>
      <c r="E905" s="40">
        <v>314.27</v>
      </c>
      <c r="F905" s="40"/>
    </row>
    <row r="906" spans="1:6" ht="27" customHeight="1">
      <c r="A906" s="12">
        <f t="shared" si="13"/>
        <v>897</v>
      </c>
      <c r="B906" s="9" t="s">
        <v>826</v>
      </c>
      <c r="C906" s="38" t="s">
        <v>987</v>
      </c>
      <c r="D906" s="39"/>
      <c r="E906" s="40">
        <v>187.8</v>
      </c>
      <c r="F906" s="40"/>
    </row>
    <row r="907" spans="1:6" ht="27" customHeight="1">
      <c r="A907" s="12">
        <f t="shared" si="13"/>
        <v>898</v>
      </c>
      <c r="B907" s="9" t="s">
        <v>826</v>
      </c>
      <c r="C907" s="38" t="s">
        <v>988</v>
      </c>
      <c r="D907" s="39"/>
      <c r="E907" s="40">
        <v>8.53</v>
      </c>
      <c r="F907" s="40"/>
    </row>
    <row r="908" spans="1:6" ht="27" customHeight="1">
      <c r="A908" s="12">
        <f aca="true" t="shared" si="14" ref="A908:A971">1+A907</f>
        <v>899</v>
      </c>
      <c r="B908" s="9" t="s">
        <v>826</v>
      </c>
      <c r="C908" s="38" t="s">
        <v>989</v>
      </c>
      <c r="D908" s="39"/>
      <c r="E908" s="40">
        <v>393.26</v>
      </c>
      <c r="F908" s="40"/>
    </row>
    <row r="909" spans="1:6" ht="27" customHeight="1">
      <c r="A909" s="12">
        <f t="shared" si="14"/>
        <v>900</v>
      </c>
      <c r="B909" s="9" t="s">
        <v>826</v>
      </c>
      <c r="C909" s="38" t="s">
        <v>990</v>
      </c>
      <c r="D909" s="39"/>
      <c r="E909" s="40">
        <v>56.34</v>
      </c>
      <c r="F909" s="40"/>
    </row>
    <row r="910" spans="1:6" ht="27" customHeight="1">
      <c r="A910" s="12">
        <f t="shared" si="14"/>
        <v>901</v>
      </c>
      <c r="B910" s="9" t="s">
        <v>826</v>
      </c>
      <c r="C910" s="38" t="s">
        <v>991</v>
      </c>
      <c r="D910" s="39"/>
      <c r="E910" s="40">
        <v>475.45</v>
      </c>
      <c r="F910" s="40"/>
    </row>
    <row r="911" spans="1:6" ht="27" customHeight="1">
      <c r="A911" s="12">
        <f t="shared" si="14"/>
        <v>902</v>
      </c>
      <c r="B911" s="9" t="s">
        <v>826</v>
      </c>
      <c r="C911" s="38" t="s">
        <v>992</v>
      </c>
      <c r="D911" s="39"/>
      <c r="E911" s="40">
        <v>5605.93</v>
      </c>
      <c r="F911" s="40"/>
    </row>
    <row r="912" spans="1:6" ht="27" customHeight="1">
      <c r="A912" s="12">
        <f t="shared" si="14"/>
        <v>903</v>
      </c>
      <c r="B912" s="9" t="s">
        <v>826</v>
      </c>
      <c r="C912" s="38" t="s">
        <v>993</v>
      </c>
      <c r="D912" s="39"/>
      <c r="E912" s="40">
        <v>509.12</v>
      </c>
      <c r="F912" s="40"/>
    </row>
    <row r="913" spans="1:6" ht="27" customHeight="1">
      <c r="A913" s="12">
        <f t="shared" si="14"/>
        <v>904</v>
      </c>
      <c r="B913" s="9" t="s">
        <v>826</v>
      </c>
      <c r="C913" s="38" t="s">
        <v>993</v>
      </c>
      <c r="D913" s="39"/>
      <c r="E913" s="40">
        <v>1902.26</v>
      </c>
      <c r="F913" s="40"/>
    </row>
    <row r="914" spans="1:6" ht="27" customHeight="1">
      <c r="A914" s="12">
        <f t="shared" si="14"/>
        <v>905</v>
      </c>
      <c r="B914" s="9" t="s">
        <v>826</v>
      </c>
      <c r="C914" s="38" t="s">
        <v>994</v>
      </c>
      <c r="D914" s="39"/>
      <c r="E914" s="40">
        <v>168.18</v>
      </c>
      <c r="F914" s="40"/>
    </row>
    <row r="915" spans="1:6" ht="27" customHeight="1">
      <c r="A915" s="12">
        <f t="shared" si="14"/>
        <v>906</v>
      </c>
      <c r="B915" s="9" t="s">
        <v>826</v>
      </c>
      <c r="C915" s="38" t="s">
        <v>995</v>
      </c>
      <c r="D915" s="39"/>
      <c r="E915" s="40">
        <v>63.2</v>
      </c>
      <c r="F915" s="40"/>
    </row>
    <row r="916" spans="1:6" ht="27" customHeight="1">
      <c r="A916" s="12">
        <f t="shared" si="14"/>
        <v>907</v>
      </c>
      <c r="B916" s="9" t="s">
        <v>826</v>
      </c>
      <c r="C916" s="38" t="s">
        <v>996</v>
      </c>
      <c r="D916" s="39"/>
      <c r="E916" s="40">
        <v>694.12</v>
      </c>
      <c r="F916" s="40"/>
    </row>
    <row r="917" spans="1:6" ht="27" customHeight="1">
      <c r="A917" s="12">
        <f t="shared" si="14"/>
        <v>908</v>
      </c>
      <c r="B917" s="9" t="s">
        <v>826</v>
      </c>
      <c r="C917" s="38" t="s">
        <v>997</v>
      </c>
      <c r="D917" s="39"/>
      <c r="E917" s="40">
        <v>51.77</v>
      </c>
      <c r="F917" s="40"/>
    </row>
    <row r="918" spans="1:6" ht="27" customHeight="1">
      <c r="A918" s="12">
        <f t="shared" si="14"/>
        <v>909</v>
      </c>
      <c r="B918" s="9" t="s">
        <v>826</v>
      </c>
      <c r="C918" s="38" t="s">
        <v>998</v>
      </c>
      <c r="D918" s="39"/>
      <c r="E918" s="40">
        <v>245</v>
      </c>
      <c r="F918" s="40"/>
    </row>
    <row r="919" spans="1:6" ht="27" customHeight="1">
      <c r="A919" s="12">
        <f t="shared" si="14"/>
        <v>910</v>
      </c>
      <c r="B919" s="9" t="s">
        <v>826</v>
      </c>
      <c r="C919" s="38" t="s">
        <v>999</v>
      </c>
      <c r="D919" s="39"/>
      <c r="E919" s="40">
        <v>245</v>
      </c>
      <c r="F919" s="40"/>
    </row>
    <row r="920" spans="1:6" ht="27" customHeight="1">
      <c r="A920" s="12">
        <f t="shared" si="14"/>
        <v>911</v>
      </c>
      <c r="B920" s="9" t="s">
        <v>826</v>
      </c>
      <c r="C920" s="38" t="s">
        <v>1000</v>
      </c>
      <c r="D920" s="39"/>
      <c r="E920" s="40">
        <v>27.82</v>
      </c>
      <c r="F920" s="40"/>
    </row>
    <row r="921" spans="1:6" ht="27" customHeight="1">
      <c r="A921" s="12">
        <f t="shared" si="14"/>
        <v>912</v>
      </c>
      <c r="B921" s="9" t="s">
        <v>1001</v>
      </c>
      <c r="C921" s="38" t="s">
        <v>1002</v>
      </c>
      <c r="D921" s="39"/>
      <c r="E921" s="40">
        <v>176.34</v>
      </c>
      <c r="F921" s="40"/>
    </row>
    <row r="922" spans="1:6" ht="27" customHeight="1">
      <c r="A922" s="12">
        <f t="shared" si="14"/>
        <v>913</v>
      </c>
      <c r="B922" s="9" t="s">
        <v>1001</v>
      </c>
      <c r="C922" s="38" t="s">
        <v>1003</v>
      </c>
      <c r="D922" s="39"/>
      <c r="E922" s="40">
        <v>466.06</v>
      </c>
      <c r="F922" s="40"/>
    </row>
    <row r="923" spans="1:6" ht="27" customHeight="1">
      <c r="A923" s="12">
        <f t="shared" si="14"/>
        <v>914</v>
      </c>
      <c r="B923" s="9" t="s">
        <v>1001</v>
      </c>
      <c r="C923" s="38" t="s">
        <v>1004</v>
      </c>
      <c r="D923" s="39"/>
      <c r="E923" s="40">
        <v>370.27</v>
      </c>
      <c r="F923" s="40"/>
    </row>
    <row r="924" spans="1:6" ht="27" customHeight="1">
      <c r="A924" s="12">
        <f t="shared" si="14"/>
        <v>915</v>
      </c>
      <c r="B924" s="9" t="s">
        <v>1001</v>
      </c>
      <c r="C924" s="38" t="s">
        <v>1004</v>
      </c>
      <c r="D924" s="39"/>
      <c r="E924" s="40">
        <v>1327.97</v>
      </c>
      <c r="F924" s="40"/>
    </row>
    <row r="925" spans="1:6" ht="27" customHeight="1">
      <c r="A925" s="12">
        <f t="shared" si="14"/>
        <v>916</v>
      </c>
      <c r="B925" s="9" t="s">
        <v>1001</v>
      </c>
      <c r="C925" s="38" t="s">
        <v>951</v>
      </c>
      <c r="D925" s="39"/>
      <c r="E925" s="40">
        <v>-2928.25</v>
      </c>
      <c r="F925" s="40"/>
    </row>
    <row r="926" spans="1:6" ht="27" customHeight="1">
      <c r="A926" s="12">
        <f t="shared" si="14"/>
        <v>917</v>
      </c>
      <c r="B926" s="9" t="s">
        <v>1001</v>
      </c>
      <c r="C926" s="38" t="s">
        <v>952</v>
      </c>
      <c r="D926" s="39"/>
      <c r="E926" s="40">
        <v>-963.9</v>
      </c>
      <c r="F926" s="40"/>
    </row>
    <row r="927" spans="1:6" ht="27" customHeight="1">
      <c r="A927" s="12">
        <f t="shared" si="14"/>
        <v>918</v>
      </c>
      <c r="B927" s="9" t="s">
        <v>1001</v>
      </c>
      <c r="C927" s="38" t="s">
        <v>1005</v>
      </c>
      <c r="D927" s="39"/>
      <c r="E927" s="40">
        <v>105</v>
      </c>
      <c r="F927" s="40"/>
    </row>
    <row r="928" spans="1:6" ht="27" customHeight="1">
      <c r="A928" s="12">
        <f t="shared" si="14"/>
        <v>919</v>
      </c>
      <c r="B928" s="9" t="s">
        <v>1001</v>
      </c>
      <c r="C928" s="38" t="s">
        <v>1006</v>
      </c>
      <c r="D928" s="39"/>
      <c r="E928" s="40">
        <v>3784.08</v>
      </c>
      <c r="F928" s="40"/>
    </row>
    <row r="929" spans="1:6" ht="27" customHeight="1">
      <c r="A929" s="12">
        <f t="shared" si="14"/>
        <v>920</v>
      </c>
      <c r="B929" s="9" t="s">
        <v>1001</v>
      </c>
      <c r="C929" s="38" t="s">
        <v>1007</v>
      </c>
      <c r="D929" s="39"/>
      <c r="E929" s="40">
        <v>3281.05</v>
      </c>
      <c r="F929" s="40"/>
    </row>
    <row r="930" spans="1:6" ht="27" customHeight="1">
      <c r="A930" s="12">
        <f t="shared" si="14"/>
        <v>921</v>
      </c>
      <c r="B930" s="9" t="s">
        <v>1001</v>
      </c>
      <c r="C930" s="38" t="s">
        <v>1008</v>
      </c>
      <c r="D930" s="39"/>
      <c r="E930" s="40">
        <v>392.97</v>
      </c>
      <c r="F930" s="40"/>
    </row>
    <row r="931" spans="1:6" ht="27" customHeight="1">
      <c r="A931" s="12">
        <f t="shared" si="14"/>
        <v>922</v>
      </c>
      <c r="B931" s="9" t="s">
        <v>1001</v>
      </c>
      <c r="C931" s="38" t="s">
        <v>1009</v>
      </c>
      <c r="D931" s="39"/>
      <c r="E931" s="40">
        <v>742.56</v>
      </c>
      <c r="F931" s="40"/>
    </row>
    <row r="932" spans="1:6" ht="27" customHeight="1">
      <c r="A932" s="12">
        <f t="shared" si="14"/>
        <v>923</v>
      </c>
      <c r="B932" s="9" t="s">
        <v>1001</v>
      </c>
      <c r="C932" s="38" t="s">
        <v>1010</v>
      </c>
      <c r="D932" s="39"/>
      <c r="E932" s="40">
        <v>1808.8</v>
      </c>
      <c r="F932" s="40"/>
    </row>
    <row r="933" spans="1:6" ht="27" customHeight="1">
      <c r="A933" s="12">
        <f t="shared" si="14"/>
        <v>924</v>
      </c>
      <c r="B933" s="9" t="s">
        <v>1001</v>
      </c>
      <c r="C933" s="38" t="s">
        <v>1011</v>
      </c>
      <c r="D933" s="39"/>
      <c r="E933" s="40">
        <v>3640.69</v>
      </c>
      <c r="F933" s="40"/>
    </row>
    <row r="934" spans="1:6" ht="27" customHeight="1">
      <c r="A934" s="12">
        <f t="shared" si="14"/>
        <v>925</v>
      </c>
      <c r="B934" s="9" t="s">
        <v>1001</v>
      </c>
      <c r="C934" s="38" t="s">
        <v>1012</v>
      </c>
      <c r="D934" s="39"/>
      <c r="E934" s="40">
        <v>146.99</v>
      </c>
      <c r="F934" s="40"/>
    </row>
    <row r="935" spans="1:6" ht="27" customHeight="1">
      <c r="A935" s="12">
        <f t="shared" si="14"/>
        <v>926</v>
      </c>
      <c r="B935" s="9" t="s">
        <v>1001</v>
      </c>
      <c r="C935" s="38" t="s">
        <v>1013</v>
      </c>
      <c r="D935" s="39"/>
      <c r="E935" s="40">
        <v>1197.52</v>
      </c>
      <c r="F935" s="40"/>
    </row>
    <row r="936" spans="1:6" ht="27" customHeight="1">
      <c r="A936" s="12">
        <f t="shared" si="14"/>
        <v>927</v>
      </c>
      <c r="B936" s="9" t="s">
        <v>1001</v>
      </c>
      <c r="C936" s="38" t="s">
        <v>1014</v>
      </c>
      <c r="D936" s="39"/>
      <c r="E936" s="40">
        <v>2729.86</v>
      </c>
      <c r="F936" s="40"/>
    </row>
    <row r="937" spans="1:6" ht="27" customHeight="1">
      <c r="A937" s="12">
        <f t="shared" si="14"/>
        <v>928</v>
      </c>
      <c r="B937" s="9" t="s">
        <v>1001</v>
      </c>
      <c r="C937" s="38" t="s">
        <v>1015</v>
      </c>
      <c r="D937" s="39"/>
      <c r="E937" s="40">
        <v>714</v>
      </c>
      <c r="F937" s="40"/>
    </row>
    <row r="938" spans="1:6" ht="27" customHeight="1">
      <c r="A938" s="12">
        <f t="shared" si="14"/>
        <v>929</v>
      </c>
      <c r="B938" s="9" t="s">
        <v>1001</v>
      </c>
      <c r="C938" s="38" t="s">
        <v>1016</v>
      </c>
      <c r="D938" s="39"/>
      <c r="E938" s="40">
        <v>3240.84</v>
      </c>
      <c r="F938" s="40"/>
    </row>
    <row r="939" spans="1:6" ht="27" customHeight="1">
      <c r="A939" s="12">
        <f t="shared" si="14"/>
        <v>930</v>
      </c>
      <c r="B939" s="9" t="s">
        <v>1001</v>
      </c>
      <c r="C939" s="38" t="s">
        <v>1017</v>
      </c>
      <c r="D939" s="39"/>
      <c r="E939" s="40">
        <v>420.51</v>
      </c>
      <c r="F939" s="40"/>
    </row>
    <row r="940" spans="1:6" ht="27" customHeight="1">
      <c r="A940" s="12">
        <f t="shared" si="14"/>
        <v>931</v>
      </c>
      <c r="B940" s="9" t="s">
        <v>1001</v>
      </c>
      <c r="C940" s="38" t="s">
        <v>1018</v>
      </c>
      <c r="D940" s="39"/>
      <c r="E940" s="40">
        <v>3000</v>
      </c>
      <c r="F940" s="40"/>
    </row>
    <row r="941" spans="1:6" ht="27" customHeight="1">
      <c r="A941" s="12">
        <f t="shared" si="14"/>
        <v>932</v>
      </c>
      <c r="B941" s="9" t="s">
        <v>1001</v>
      </c>
      <c r="C941" s="38" t="s">
        <v>1019</v>
      </c>
      <c r="D941" s="39"/>
      <c r="E941" s="40">
        <v>51.5</v>
      </c>
      <c r="F941" s="40"/>
    </row>
    <row r="942" spans="1:6" ht="27" customHeight="1">
      <c r="A942" s="12">
        <f t="shared" si="14"/>
        <v>933</v>
      </c>
      <c r="B942" s="9" t="s">
        <v>1001</v>
      </c>
      <c r="C942" s="38" t="s">
        <v>1020</v>
      </c>
      <c r="D942" s="39"/>
      <c r="E942" s="40">
        <v>51.5</v>
      </c>
      <c r="F942" s="40"/>
    </row>
    <row r="943" spans="1:6" ht="27" customHeight="1">
      <c r="A943" s="12">
        <f t="shared" si="14"/>
        <v>934</v>
      </c>
      <c r="B943" s="9" t="s">
        <v>1001</v>
      </c>
      <c r="C943" s="38" t="s">
        <v>1021</v>
      </c>
      <c r="D943" s="39"/>
      <c r="E943" s="40">
        <v>51.5</v>
      </c>
      <c r="F943" s="40"/>
    </row>
    <row r="944" spans="1:6" ht="27" customHeight="1">
      <c r="A944" s="12">
        <f t="shared" si="14"/>
        <v>935</v>
      </c>
      <c r="B944" s="9" t="s">
        <v>1001</v>
      </c>
      <c r="C944" s="38" t="s">
        <v>1022</v>
      </c>
      <c r="D944" s="39"/>
      <c r="E944" s="40">
        <v>51.5</v>
      </c>
      <c r="F944" s="40"/>
    </row>
    <row r="945" spans="1:6" ht="27" customHeight="1">
      <c r="A945" s="12">
        <f t="shared" si="14"/>
        <v>936</v>
      </c>
      <c r="B945" s="9" t="s">
        <v>1001</v>
      </c>
      <c r="C945" s="38" t="s">
        <v>1023</v>
      </c>
      <c r="D945" s="39"/>
      <c r="E945" s="40">
        <v>2149.05</v>
      </c>
      <c r="F945" s="40"/>
    </row>
    <row r="946" spans="1:6" ht="27" customHeight="1">
      <c r="A946" s="12">
        <f t="shared" si="14"/>
        <v>937</v>
      </c>
      <c r="B946" s="9" t="s">
        <v>1001</v>
      </c>
      <c r="C946" s="38" t="s">
        <v>1024</v>
      </c>
      <c r="D946" s="39"/>
      <c r="E946" s="40">
        <v>2168.09</v>
      </c>
      <c r="F946" s="40"/>
    </row>
    <row r="947" spans="1:6" ht="27" customHeight="1">
      <c r="A947" s="12">
        <f t="shared" si="14"/>
        <v>938</v>
      </c>
      <c r="B947" s="9" t="s">
        <v>1001</v>
      </c>
      <c r="C947" s="38" t="s">
        <v>1025</v>
      </c>
      <c r="D947" s="39"/>
      <c r="E947" s="40">
        <v>566.26</v>
      </c>
      <c r="F947" s="40"/>
    </row>
    <row r="948" spans="1:6" ht="27" customHeight="1">
      <c r="A948" s="12">
        <f t="shared" si="14"/>
        <v>939</v>
      </c>
      <c r="B948" s="9" t="s">
        <v>1001</v>
      </c>
      <c r="C948" s="38" t="s">
        <v>1026</v>
      </c>
      <c r="D948" s="39"/>
      <c r="E948" s="40">
        <v>1768.82</v>
      </c>
      <c r="F948" s="40"/>
    </row>
    <row r="949" spans="1:6" ht="27" customHeight="1">
      <c r="A949" s="12">
        <f t="shared" si="14"/>
        <v>940</v>
      </c>
      <c r="B949" s="9" t="s">
        <v>1001</v>
      </c>
      <c r="C949" s="38" t="s">
        <v>1027</v>
      </c>
      <c r="D949" s="39"/>
      <c r="E949" s="40">
        <v>1399</v>
      </c>
      <c r="F949" s="40"/>
    </row>
    <row r="950" spans="1:6" ht="27" customHeight="1">
      <c r="A950" s="12">
        <f t="shared" si="14"/>
        <v>941</v>
      </c>
      <c r="B950" s="9" t="s">
        <v>1001</v>
      </c>
      <c r="C950" s="38" t="s">
        <v>1028</v>
      </c>
      <c r="D950" s="39"/>
      <c r="E950" s="40">
        <v>333</v>
      </c>
      <c r="F950" s="40"/>
    </row>
    <row r="951" spans="1:6" ht="27" customHeight="1">
      <c r="A951" s="12">
        <f t="shared" si="14"/>
        <v>942</v>
      </c>
      <c r="B951" s="9" t="s">
        <v>1001</v>
      </c>
      <c r="C951" s="38" t="s">
        <v>1029</v>
      </c>
      <c r="D951" s="39"/>
      <c r="E951" s="40">
        <v>54</v>
      </c>
      <c r="F951" s="40"/>
    </row>
    <row r="952" spans="1:6" ht="27" customHeight="1">
      <c r="A952" s="12">
        <f t="shared" si="14"/>
        <v>943</v>
      </c>
      <c r="B952" s="9" t="s">
        <v>1001</v>
      </c>
      <c r="C952" s="38" t="s">
        <v>1030</v>
      </c>
      <c r="D952" s="39"/>
      <c r="E952" s="40">
        <v>584.2</v>
      </c>
      <c r="F952" s="40"/>
    </row>
    <row r="953" spans="1:6" ht="27" customHeight="1">
      <c r="A953" s="12">
        <f t="shared" si="14"/>
        <v>944</v>
      </c>
      <c r="B953" s="9" t="s">
        <v>1001</v>
      </c>
      <c r="C953" s="38" t="s">
        <v>1031</v>
      </c>
      <c r="D953" s="39"/>
      <c r="E953" s="40">
        <v>5</v>
      </c>
      <c r="F953" s="40"/>
    </row>
    <row r="954" spans="1:6" ht="27" customHeight="1">
      <c r="A954" s="12">
        <f t="shared" si="14"/>
        <v>945</v>
      </c>
      <c r="B954" s="9" t="s">
        <v>1001</v>
      </c>
      <c r="C954" s="38" t="s">
        <v>1032</v>
      </c>
      <c r="D954" s="39"/>
      <c r="E954" s="40">
        <v>269.1</v>
      </c>
      <c r="F954" s="40"/>
    </row>
    <row r="955" spans="1:6" ht="27" customHeight="1">
      <c r="A955" s="12">
        <f t="shared" si="14"/>
        <v>946</v>
      </c>
      <c r="B955" s="9" t="s">
        <v>1001</v>
      </c>
      <c r="C955" s="38" t="s">
        <v>1033</v>
      </c>
      <c r="D955" s="39"/>
      <c r="E955" s="40">
        <v>260.11</v>
      </c>
      <c r="F955" s="40"/>
    </row>
    <row r="956" spans="1:6" ht="27" customHeight="1">
      <c r="A956" s="12">
        <f t="shared" si="14"/>
        <v>947</v>
      </c>
      <c r="B956" s="9" t="s">
        <v>1001</v>
      </c>
      <c r="C956" s="38" t="s">
        <v>1033</v>
      </c>
      <c r="D956" s="39"/>
      <c r="E956" s="40">
        <v>1551.97</v>
      </c>
      <c r="F956" s="40"/>
    </row>
    <row r="957" spans="1:6" ht="27" customHeight="1">
      <c r="A957" s="12">
        <f t="shared" si="14"/>
        <v>948</v>
      </c>
      <c r="B957" s="9" t="s">
        <v>1001</v>
      </c>
      <c r="C957" s="38" t="s">
        <v>1034</v>
      </c>
      <c r="D957" s="39"/>
      <c r="E957" s="40">
        <v>0.53</v>
      </c>
      <c r="F957" s="40"/>
    </row>
    <row r="958" spans="1:6" ht="27" customHeight="1">
      <c r="A958" s="12">
        <f t="shared" si="14"/>
        <v>949</v>
      </c>
      <c r="B958" s="9" t="s">
        <v>1001</v>
      </c>
      <c r="C958" s="38" t="s">
        <v>1031</v>
      </c>
      <c r="D958" s="39"/>
      <c r="E958" s="40">
        <v>42.6</v>
      </c>
      <c r="F958" s="40"/>
    </row>
    <row r="959" spans="1:6" ht="27" customHeight="1">
      <c r="A959" s="12">
        <f t="shared" si="14"/>
        <v>950</v>
      </c>
      <c r="B959" s="9" t="s">
        <v>1001</v>
      </c>
      <c r="C959" s="38" t="s">
        <v>1035</v>
      </c>
      <c r="D959" s="39"/>
      <c r="E959" s="40">
        <v>188.35</v>
      </c>
      <c r="F959" s="40"/>
    </row>
    <row r="960" spans="1:6" ht="27" customHeight="1">
      <c r="A960" s="12">
        <f t="shared" si="14"/>
        <v>951</v>
      </c>
      <c r="B960" s="9" t="s">
        <v>1001</v>
      </c>
      <c r="C960" s="38" t="s">
        <v>1036</v>
      </c>
      <c r="D960" s="39"/>
      <c r="E960" s="40">
        <v>20</v>
      </c>
      <c r="F960" s="40"/>
    </row>
    <row r="961" spans="1:6" ht="27" customHeight="1">
      <c r="A961" s="12">
        <f t="shared" si="14"/>
        <v>952</v>
      </c>
      <c r="B961" s="9" t="s">
        <v>1001</v>
      </c>
      <c r="C961" s="38" t="s">
        <v>1037</v>
      </c>
      <c r="D961" s="39"/>
      <c r="E961" s="40">
        <v>20</v>
      </c>
      <c r="F961" s="40"/>
    </row>
    <row r="962" spans="1:6" ht="27" customHeight="1">
      <c r="A962" s="12">
        <f t="shared" si="14"/>
        <v>953</v>
      </c>
      <c r="B962" s="9" t="s">
        <v>1001</v>
      </c>
      <c r="C962" s="38" t="s">
        <v>1038</v>
      </c>
      <c r="D962" s="39"/>
      <c r="E962" s="40">
        <v>8.53</v>
      </c>
      <c r="F962" s="40"/>
    </row>
    <row r="963" spans="1:6" ht="27" customHeight="1">
      <c r="A963" s="12">
        <f t="shared" si="14"/>
        <v>954</v>
      </c>
      <c r="B963" s="9" t="s">
        <v>1001</v>
      </c>
      <c r="C963" s="38" t="s">
        <v>1036</v>
      </c>
      <c r="D963" s="39"/>
      <c r="E963" s="40">
        <v>305</v>
      </c>
      <c r="F963" s="40"/>
    </row>
    <row r="964" spans="1:6" ht="27" customHeight="1">
      <c r="A964" s="12">
        <f t="shared" si="14"/>
        <v>955</v>
      </c>
      <c r="B964" s="9" t="s">
        <v>1001</v>
      </c>
      <c r="C964" s="38" t="s">
        <v>1037</v>
      </c>
      <c r="D964" s="39"/>
      <c r="E964" s="40">
        <v>314</v>
      </c>
      <c r="F964" s="40"/>
    </row>
    <row r="965" spans="1:6" ht="27" customHeight="1">
      <c r="A965" s="12">
        <f t="shared" si="14"/>
        <v>956</v>
      </c>
      <c r="B965" s="9" t="s">
        <v>1001</v>
      </c>
      <c r="C965" s="38" t="s">
        <v>1039</v>
      </c>
      <c r="D965" s="39"/>
      <c r="E965" s="40">
        <v>5000</v>
      </c>
      <c r="F965" s="40"/>
    </row>
    <row r="966" spans="1:6" ht="27" customHeight="1">
      <c r="A966" s="12">
        <f t="shared" si="14"/>
        <v>957</v>
      </c>
      <c r="B966" s="9" t="s">
        <v>1001</v>
      </c>
      <c r="C966" s="38" t="s">
        <v>1040</v>
      </c>
      <c r="D966" s="39"/>
      <c r="E966" s="40">
        <v>365.05</v>
      </c>
      <c r="F966" s="40"/>
    </row>
    <row r="967" spans="1:6" ht="27" customHeight="1">
      <c r="A967" s="12">
        <f t="shared" si="14"/>
        <v>958</v>
      </c>
      <c r="B967" s="9" t="s">
        <v>1001</v>
      </c>
      <c r="C967" s="38" t="s">
        <v>1041</v>
      </c>
      <c r="D967" s="39"/>
      <c r="E967" s="40">
        <v>380</v>
      </c>
      <c r="F967" s="40"/>
    </row>
    <row r="968" spans="1:6" ht="27" customHeight="1">
      <c r="A968" s="12">
        <f t="shared" si="14"/>
        <v>959</v>
      </c>
      <c r="B968" s="9" t="s">
        <v>1001</v>
      </c>
      <c r="C968" s="38" t="s">
        <v>1042</v>
      </c>
      <c r="D968" s="39"/>
      <c r="E968" s="40">
        <v>740.54</v>
      </c>
      <c r="F968" s="40"/>
    </row>
    <row r="969" spans="1:6" ht="27" customHeight="1">
      <c r="A969" s="12">
        <f t="shared" si="14"/>
        <v>960</v>
      </c>
      <c r="B969" s="9" t="s">
        <v>1001</v>
      </c>
      <c r="C969" s="38" t="s">
        <v>1042</v>
      </c>
      <c r="D969" s="39"/>
      <c r="E969" s="40">
        <v>2655.96</v>
      </c>
      <c r="F969" s="40"/>
    </row>
    <row r="970" spans="1:6" ht="27" customHeight="1">
      <c r="A970" s="12">
        <f t="shared" si="14"/>
        <v>961</v>
      </c>
      <c r="B970" s="9" t="s">
        <v>1001</v>
      </c>
      <c r="C970" s="38" t="s">
        <v>1043</v>
      </c>
      <c r="D970" s="39"/>
      <c r="E970" s="40">
        <v>1.47</v>
      </c>
      <c r="F970" s="40"/>
    </row>
    <row r="971" spans="1:6" ht="27" customHeight="1">
      <c r="A971" s="12">
        <f t="shared" si="14"/>
        <v>962</v>
      </c>
      <c r="B971" s="9" t="s">
        <v>1001</v>
      </c>
      <c r="C971" s="38" t="s">
        <v>1044</v>
      </c>
      <c r="D971" s="39"/>
      <c r="E971" s="40">
        <v>8.53</v>
      </c>
      <c r="F971" s="40"/>
    </row>
    <row r="972" spans="1:6" ht="27" customHeight="1">
      <c r="A972" s="12">
        <f aca="true" t="shared" si="15" ref="A972:A1035">1+A971</f>
        <v>963</v>
      </c>
      <c r="B972" s="9" t="s">
        <v>1001</v>
      </c>
      <c r="C972" s="38" t="s">
        <v>1045</v>
      </c>
      <c r="D972" s="39"/>
      <c r="E972" s="40">
        <v>230.55</v>
      </c>
      <c r="F972" s="40"/>
    </row>
    <row r="973" spans="1:6" ht="27" customHeight="1">
      <c r="A973" s="12">
        <f t="shared" si="15"/>
        <v>964</v>
      </c>
      <c r="B973" s="9" t="s">
        <v>1001</v>
      </c>
      <c r="C973" s="38" t="s">
        <v>1046</v>
      </c>
      <c r="D973" s="39"/>
      <c r="E973" s="40">
        <v>72.18</v>
      </c>
      <c r="F973" s="40"/>
    </row>
    <row r="974" spans="1:6" ht="27" customHeight="1">
      <c r="A974" s="12">
        <f t="shared" si="15"/>
        <v>965</v>
      </c>
      <c r="B974" s="9" t="s">
        <v>1001</v>
      </c>
      <c r="C974" s="38" t="s">
        <v>1047</v>
      </c>
      <c r="D974" s="39"/>
      <c r="E974" s="40">
        <v>218.36</v>
      </c>
      <c r="F974" s="40"/>
    </row>
    <row r="975" spans="1:6" ht="27" customHeight="1">
      <c r="A975" s="12">
        <f t="shared" si="15"/>
        <v>966</v>
      </c>
      <c r="B975" s="9" t="s">
        <v>1001</v>
      </c>
      <c r="C975" s="38" t="s">
        <v>1048</v>
      </c>
      <c r="D975" s="39"/>
      <c r="E975" s="40">
        <v>1711.16</v>
      </c>
      <c r="F975" s="40"/>
    </row>
    <row r="976" spans="1:6" ht="27" customHeight="1">
      <c r="A976" s="12">
        <f t="shared" si="15"/>
        <v>967</v>
      </c>
      <c r="B976" s="9" t="s">
        <v>1001</v>
      </c>
      <c r="C976" s="38" t="s">
        <v>1049</v>
      </c>
      <c r="D976" s="39"/>
      <c r="E976" s="40">
        <v>181.72</v>
      </c>
      <c r="F976" s="40"/>
    </row>
    <row r="977" spans="1:6" ht="27" customHeight="1">
      <c r="A977" s="12">
        <f t="shared" si="15"/>
        <v>968</v>
      </c>
      <c r="B977" s="9" t="s">
        <v>1001</v>
      </c>
      <c r="C977" s="38" t="s">
        <v>1050</v>
      </c>
      <c r="D977" s="39"/>
      <c r="E977" s="40">
        <v>297.5</v>
      </c>
      <c r="F977" s="40"/>
    </row>
    <row r="978" spans="1:6" ht="27" customHeight="1">
      <c r="A978" s="12">
        <f t="shared" si="15"/>
        <v>969</v>
      </c>
      <c r="B978" s="9" t="s">
        <v>1001</v>
      </c>
      <c r="C978" s="38" t="s">
        <v>1051</v>
      </c>
      <c r="D978" s="39"/>
      <c r="E978" s="40">
        <v>2847.65</v>
      </c>
      <c r="F978" s="40"/>
    </row>
    <row r="979" spans="1:6" ht="27" customHeight="1">
      <c r="A979" s="12">
        <f t="shared" si="15"/>
        <v>970</v>
      </c>
      <c r="B979" s="9" t="s">
        <v>1001</v>
      </c>
      <c r="C979" s="38" t="s">
        <v>1052</v>
      </c>
      <c r="D979" s="39"/>
      <c r="E979" s="40">
        <v>247.78</v>
      </c>
      <c r="F979" s="40"/>
    </row>
    <row r="980" spans="1:6" ht="27" customHeight="1">
      <c r="A980" s="12">
        <f t="shared" si="15"/>
        <v>971</v>
      </c>
      <c r="B980" s="9" t="s">
        <v>1001</v>
      </c>
      <c r="C980" s="38" t="s">
        <v>1053</v>
      </c>
      <c r="D980" s="39"/>
      <c r="E980" s="40">
        <v>312.01</v>
      </c>
      <c r="F980" s="40"/>
    </row>
    <row r="981" spans="1:6" ht="27" customHeight="1">
      <c r="A981" s="12">
        <f t="shared" si="15"/>
        <v>972</v>
      </c>
      <c r="B981" s="9" t="s">
        <v>1001</v>
      </c>
      <c r="C981" s="38" t="s">
        <v>1054</v>
      </c>
      <c r="D981" s="39"/>
      <c r="E981" s="40">
        <v>462.37</v>
      </c>
      <c r="F981" s="40"/>
    </row>
    <row r="982" spans="1:6" ht="27" customHeight="1">
      <c r="A982" s="12">
        <f t="shared" si="15"/>
        <v>973</v>
      </c>
      <c r="B982" s="9" t="s">
        <v>1001</v>
      </c>
      <c r="C982" s="38" t="s">
        <v>1054</v>
      </c>
      <c r="D982" s="39"/>
      <c r="E982" s="40">
        <v>2565.83</v>
      </c>
      <c r="F982" s="40"/>
    </row>
    <row r="983" spans="1:6" ht="27" customHeight="1">
      <c r="A983" s="12">
        <f t="shared" si="15"/>
        <v>974</v>
      </c>
      <c r="B983" s="9" t="s">
        <v>1001</v>
      </c>
      <c r="C983" s="38" t="s">
        <v>1055</v>
      </c>
      <c r="D983" s="39"/>
      <c r="E983" s="40">
        <v>55.69</v>
      </c>
      <c r="F983" s="40"/>
    </row>
    <row r="984" spans="1:6" ht="27" customHeight="1">
      <c r="A984" s="12">
        <f t="shared" si="15"/>
        <v>975</v>
      </c>
      <c r="B984" s="9" t="s">
        <v>1001</v>
      </c>
      <c r="C984" s="38" t="s">
        <v>1056</v>
      </c>
      <c r="D984" s="39"/>
      <c r="E984" s="40">
        <v>1.9</v>
      </c>
      <c r="F984" s="40"/>
    </row>
    <row r="985" spans="1:6" ht="27" customHeight="1">
      <c r="A985" s="12">
        <f t="shared" si="15"/>
        <v>976</v>
      </c>
      <c r="B985" s="9" t="s">
        <v>1001</v>
      </c>
      <c r="C985" s="38" t="s">
        <v>1057</v>
      </c>
      <c r="D985" s="39"/>
      <c r="E985" s="40">
        <v>67.1</v>
      </c>
      <c r="F985" s="40"/>
    </row>
    <row r="986" spans="1:6" ht="27" customHeight="1">
      <c r="A986" s="12">
        <f t="shared" si="15"/>
        <v>977</v>
      </c>
      <c r="B986" s="9" t="s">
        <v>1001</v>
      </c>
      <c r="C986" s="38" t="s">
        <v>1058</v>
      </c>
      <c r="D986" s="39"/>
      <c r="E986" s="40">
        <v>1.46</v>
      </c>
      <c r="F986" s="40"/>
    </row>
    <row r="987" spans="1:6" ht="27" customHeight="1">
      <c r="A987" s="12">
        <f t="shared" si="15"/>
        <v>978</v>
      </c>
      <c r="B987" s="9" t="s">
        <v>1001</v>
      </c>
      <c r="C987" s="38" t="s">
        <v>1059</v>
      </c>
      <c r="D987" s="39"/>
      <c r="E987" s="40">
        <v>337.86</v>
      </c>
      <c r="F987" s="40"/>
    </row>
    <row r="988" spans="1:6" ht="27" customHeight="1">
      <c r="A988" s="12">
        <f t="shared" si="15"/>
        <v>979</v>
      </c>
      <c r="B988" s="9" t="s">
        <v>1001</v>
      </c>
      <c r="C988" s="38" t="s">
        <v>1059</v>
      </c>
      <c r="D988" s="39"/>
      <c r="E988" s="40">
        <v>1817.7</v>
      </c>
      <c r="F988" s="40"/>
    </row>
    <row r="989" spans="1:6" ht="27" customHeight="1">
      <c r="A989" s="12">
        <f t="shared" si="15"/>
        <v>980</v>
      </c>
      <c r="B989" s="9" t="s">
        <v>1001</v>
      </c>
      <c r="C989" s="38" t="s">
        <v>1060</v>
      </c>
      <c r="D989" s="39"/>
      <c r="E989" s="40">
        <v>5.46</v>
      </c>
      <c r="F989" s="40"/>
    </row>
    <row r="990" spans="1:6" ht="27" customHeight="1">
      <c r="A990" s="12">
        <f t="shared" si="15"/>
        <v>981</v>
      </c>
      <c r="B990" s="9" t="s">
        <v>1001</v>
      </c>
      <c r="C990" s="38" t="s">
        <v>1061</v>
      </c>
      <c r="D990" s="39"/>
      <c r="E990" s="40">
        <v>4.84</v>
      </c>
      <c r="F990" s="40"/>
    </row>
    <row r="991" spans="1:6" ht="27" customHeight="1">
      <c r="A991" s="12">
        <f t="shared" si="15"/>
        <v>982</v>
      </c>
      <c r="B991" s="9" t="s">
        <v>1001</v>
      </c>
      <c r="C991" s="38" t="s">
        <v>1062</v>
      </c>
      <c r="D991" s="39"/>
      <c r="E991" s="40">
        <v>345.84</v>
      </c>
      <c r="F991" s="40"/>
    </row>
    <row r="992" spans="1:6" ht="27" customHeight="1">
      <c r="A992" s="12">
        <f t="shared" si="15"/>
        <v>983</v>
      </c>
      <c r="B992" s="9" t="s">
        <v>1001</v>
      </c>
      <c r="C992" s="38" t="s">
        <v>1063</v>
      </c>
      <c r="D992" s="39"/>
      <c r="E992" s="40">
        <v>91.8</v>
      </c>
      <c r="F992" s="40"/>
    </row>
    <row r="993" spans="1:6" ht="27" customHeight="1">
      <c r="A993" s="12">
        <f t="shared" si="15"/>
        <v>984</v>
      </c>
      <c r="B993" s="9" t="s">
        <v>1001</v>
      </c>
      <c r="C993" s="38" t="s">
        <v>1064</v>
      </c>
      <c r="D993" s="39"/>
      <c r="E993" s="40">
        <v>703.1</v>
      </c>
      <c r="F993" s="40"/>
    </row>
    <row r="994" spans="1:6" ht="27" customHeight="1">
      <c r="A994" s="12">
        <f t="shared" si="15"/>
        <v>985</v>
      </c>
      <c r="B994" s="9" t="s">
        <v>1001</v>
      </c>
      <c r="C994" s="38" t="s">
        <v>1065</v>
      </c>
      <c r="D994" s="39"/>
      <c r="E994" s="40">
        <v>647.98</v>
      </c>
      <c r="F994" s="40"/>
    </row>
    <row r="995" spans="1:6" ht="27" customHeight="1">
      <c r="A995" s="12">
        <f t="shared" si="15"/>
        <v>986</v>
      </c>
      <c r="B995" s="9" t="s">
        <v>1001</v>
      </c>
      <c r="C995" s="38" t="s">
        <v>1065</v>
      </c>
      <c r="D995" s="39"/>
      <c r="E995" s="40">
        <v>2400.24</v>
      </c>
      <c r="F995" s="40"/>
    </row>
    <row r="996" spans="1:6" ht="27" customHeight="1">
      <c r="A996" s="12">
        <f t="shared" si="15"/>
        <v>987</v>
      </c>
      <c r="B996" s="9" t="s">
        <v>1001</v>
      </c>
      <c r="C996" s="38" t="s">
        <v>1066</v>
      </c>
      <c r="D996" s="39"/>
      <c r="E996" s="40">
        <v>454.52</v>
      </c>
      <c r="F996" s="40"/>
    </row>
    <row r="997" spans="1:6" ht="27" customHeight="1">
      <c r="A997" s="12">
        <f t="shared" si="15"/>
        <v>988</v>
      </c>
      <c r="B997" s="9" t="s">
        <v>1001</v>
      </c>
      <c r="C997" s="38" t="s">
        <v>1067</v>
      </c>
      <c r="D997" s="39"/>
      <c r="E997" s="40">
        <v>228.7</v>
      </c>
      <c r="F997" s="40"/>
    </row>
    <row r="998" spans="1:6" ht="27" customHeight="1">
      <c r="A998" s="12">
        <f t="shared" si="15"/>
        <v>989</v>
      </c>
      <c r="B998" s="9" t="s">
        <v>1001</v>
      </c>
      <c r="C998" s="38" t="s">
        <v>1068</v>
      </c>
      <c r="D998" s="39"/>
      <c r="E998" s="40">
        <v>40.63</v>
      </c>
      <c r="F998" s="40"/>
    </row>
    <row r="999" spans="1:6" ht="27" customHeight="1">
      <c r="A999" s="12">
        <f t="shared" si="15"/>
        <v>990</v>
      </c>
      <c r="B999" s="9" t="s">
        <v>1001</v>
      </c>
      <c r="C999" s="38" t="s">
        <v>1069</v>
      </c>
      <c r="D999" s="39"/>
      <c r="E999" s="40">
        <v>56</v>
      </c>
      <c r="F999" s="40"/>
    </row>
    <row r="1000" spans="1:6" ht="27" customHeight="1">
      <c r="A1000" s="12">
        <f t="shared" si="15"/>
        <v>991</v>
      </c>
      <c r="B1000" s="9" t="s">
        <v>1001</v>
      </c>
      <c r="C1000" s="38" t="s">
        <v>1070</v>
      </c>
      <c r="D1000" s="39"/>
      <c r="E1000" s="40">
        <v>205.95</v>
      </c>
      <c r="F1000" s="40"/>
    </row>
    <row r="1001" spans="1:6" ht="27" customHeight="1">
      <c r="A1001" s="12">
        <f t="shared" si="15"/>
        <v>992</v>
      </c>
      <c r="B1001" s="9" t="s">
        <v>1001</v>
      </c>
      <c r="C1001" s="38" t="s">
        <v>1071</v>
      </c>
      <c r="D1001" s="39"/>
      <c r="E1001" s="40">
        <v>525.74</v>
      </c>
      <c r="F1001" s="40"/>
    </row>
    <row r="1002" spans="1:6" ht="27" customHeight="1">
      <c r="A1002" s="12">
        <f t="shared" si="15"/>
        <v>993</v>
      </c>
      <c r="B1002" s="9" t="s">
        <v>1001</v>
      </c>
      <c r="C1002" s="38" t="s">
        <v>1072</v>
      </c>
      <c r="D1002" s="39"/>
      <c r="E1002" s="40">
        <v>209.62</v>
      </c>
      <c r="F1002" s="40"/>
    </row>
    <row r="1003" spans="1:6" ht="27" customHeight="1">
      <c r="A1003" s="12">
        <f t="shared" si="15"/>
        <v>994</v>
      </c>
      <c r="B1003" s="9" t="s">
        <v>1001</v>
      </c>
      <c r="C1003" s="38" t="s">
        <v>1073</v>
      </c>
      <c r="D1003" s="39"/>
      <c r="E1003" s="40">
        <v>398.04</v>
      </c>
      <c r="F1003" s="40"/>
    </row>
    <row r="1004" spans="1:6" ht="27" customHeight="1">
      <c r="A1004" s="12">
        <f t="shared" si="15"/>
        <v>995</v>
      </c>
      <c r="B1004" s="9" t="s">
        <v>1001</v>
      </c>
      <c r="C1004" s="38" t="s">
        <v>1073</v>
      </c>
      <c r="D1004" s="39"/>
      <c r="E1004" s="40">
        <v>1427.57</v>
      </c>
      <c r="F1004" s="40"/>
    </row>
    <row r="1005" spans="1:6" ht="27" customHeight="1">
      <c r="A1005" s="12">
        <f t="shared" si="15"/>
        <v>996</v>
      </c>
      <c r="B1005" s="9" t="s">
        <v>1001</v>
      </c>
      <c r="C1005" s="38" t="s">
        <v>1074</v>
      </c>
      <c r="D1005" s="39"/>
      <c r="E1005" s="40">
        <v>173.72</v>
      </c>
      <c r="F1005" s="40"/>
    </row>
    <row r="1006" spans="1:6" ht="27" customHeight="1">
      <c r="A1006" s="12">
        <f t="shared" si="15"/>
        <v>997</v>
      </c>
      <c r="B1006" s="9" t="s">
        <v>1001</v>
      </c>
      <c r="C1006" s="38" t="s">
        <v>1075</v>
      </c>
      <c r="D1006" s="39"/>
      <c r="E1006" s="40">
        <v>416.55</v>
      </c>
      <c r="F1006" s="40"/>
    </row>
    <row r="1007" spans="1:6" ht="27" customHeight="1">
      <c r="A1007" s="12">
        <f t="shared" si="15"/>
        <v>998</v>
      </c>
      <c r="B1007" s="9" t="s">
        <v>1001</v>
      </c>
      <c r="C1007" s="38" t="s">
        <v>1075</v>
      </c>
      <c r="D1007" s="39"/>
      <c r="E1007" s="40">
        <v>1493.96</v>
      </c>
      <c r="F1007" s="40"/>
    </row>
    <row r="1008" spans="1:6" ht="27" customHeight="1">
      <c r="A1008" s="12">
        <f t="shared" si="15"/>
        <v>999</v>
      </c>
      <c r="B1008" s="9" t="s">
        <v>1001</v>
      </c>
      <c r="C1008" s="38" t="s">
        <v>1076</v>
      </c>
      <c r="D1008" s="39"/>
      <c r="E1008" s="40">
        <v>171.95</v>
      </c>
      <c r="F1008" s="40"/>
    </row>
    <row r="1009" spans="1:6" ht="27" customHeight="1">
      <c r="A1009" s="12">
        <f t="shared" si="15"/>
        <v>1000</v>
      </c>
      <c r="B1009" s="9" t="s">
        <v>1001</v>
      </c>
      <c r="C1009" s="38" t="s">
        <v>1077</v>
      </c>
      <c r="D1009" s="39"/>
      <c r="E1009" s="40">
        <v>416.55</v>
      </c>
      <c r="F1009" s="40"/>
    </row>
    <row r="1010" spans="1:6" ht="27" customHeight="1">
      <c r="A1010" s="12">
        <f t="shared" si="15"/>
        <v>1001</v>
      </c>
      <c r="B1010" s="9" t="s">
        <v>1001</v>
      </c>
      <c r="C1010" s="38" t="s">
        <v>1077</v>
      </c>
      <c r="D1010" s="39"/>
      <c r="E1010" s="40">
        <v>1493.96</v>
      </c>
      <c r="F1010" s="40"/>
    </row>
    <row r="1011" spans="1:6" ht="27" customHeight="1">
      <c r="A1011" s="12">
        <f t="shared" si="15"/>
        <v>1002</v>
      </c>
      <c r="B1011" s="9" t="s">
        <v>1001</v>
      </c>
      <c r="C1011" s="38" t="s">
        <v>1078</v>
      </c>
      <c r="D1011" s="39"/>
      <c r="E1011" s="40">
        <v>323.99</v>
      </c>
      <c r="F1011" s="40"/>
    </row>
    <row r="1012" spans="1:6" ht="27" customHeight="1">
      <c r="A1012" s="12">
        <f t="shared" si="15"/>
        <v>1003</v>
      </c>
      <c r="B1012" s="9" t="s">
        <v>1001</v>
      </c>
      <c r="C1012" s="38" t="s">
        <v>1078</v>
      </c>
      <c r="D1012" s="39"/>
      <c r="E1012" s="40">
        <v>1161.97</v>
      </c>
      <c r="F1012" s="40"/>
    </row>
    <row r="1013" spans="1:6" ht="27" customHeight="1">
      <c r="A1013" s="12">
        <f t="shared" si="15"/>
        <v>1004</v>
      </c>
      <c r="B1013" s="9" t="s">
        <v>1001</v>
      </c>
      <c r="C1013" s="38" t="s">
        <v>1079</v>
      </c>
      <c r="D1013" s="39"/>
      <c r="E1013" s="40">
        <v>13.5</v>
      </c>
      <c r="F1013" s="40"/>
    </row>
    <row r="1014" spans="1:6" ht="27" customHeight="1">
      <c r="A1014" s="12">
        <f t="shared" si="15"/>
        <v>1005</v>
      </c>
      <c r="B1014" s="9" t="s">
        <v>1001</v>
      </c>
      <c r="C1014" s="38" t="s">
        <v>1080</v>
      </c>
      <c r="D1014" s="39"/>
      <c r="E1014" s="40">
        <v>426.89</v>
      </c>
      <c r="F1014" s="40"/>
    </row>
    <row r="1015" spans="1:6" ht="27" customHeight="1">
      <c r="A1015" s="12">
        <f t="shared" si="15"/>
        <v>1006</v>
      </c>
      <c r="B1015" s="9" t="s">
        <v>1001</v>
      </c>
      <c r="C1015" s="38" t="s">
        <v>1081</v>
      </c>
      <c r="D1015" s="39"/>
      <c r="E1015" s="40">
        <v>305.47</v>
      </c>
      <c r="F1015" s="40"/>
    </row>
    <row r="1016" spans="1:6" ht="27" customHeight="1">
      <c r="A1016" s="12">
        <f t="shared" si="15"/>
        <v>1007</v>
      </c>
      <c r="B1016" s="9" t="s">
        <v>1001</v>
      </c>
      <c r="C1016" s="38" t="s">
        <v>1081</v>
      </c>
      <c r="D1016" s="39"/>
      <c r="E1016" s="40">
        <v>1095.58</v>
      </c>
      <c r="F1016" s="40"/>
    </row>
    <row r="1017" spans="1:6" ht="27" customHeight="1">
      <c r="A1017" s="12">
        <f t="shared" si="15"/>
        <v>1008</v>
      </c>
      <c r="B1017" s="9" t="s">
        <v>1001</v>
      </c>
      <c r="C1017" s="38" t="s">
        <v>1082</v>
      </c>
      <c r="D1017" s="39"/>
      <c r="E1017" s="40">
        <v>504.02</v>
      </c>
      <c r="F1017" s="40"/>
    </row>
    <row r="1018" spans="1:6" ht="27" customHeight="1">
      <c r="A1018" s="12">
        <f t="shared" si="15"/>
        <v>1009</v>
      </c>
      <c r="B1018" s="9" t="s">
        <v>1001</v>
      </c>
      <c r="C1018" s="38" t="s">
        <v>1082</v>
      </c>
      <c r="D1018" s="39"/>
      <c r="E1018" s="40">
        <v>1807.7</v>
      </c>
      <c r="F1018" s="40"/>
    </row>
    <row r="1019" spans="1:6" ht="27" customHeight="1">
      <c r="A1019" s="12">
        <f t="shared" si="15"/>
        <v>1010</v>
      </c>
      <c r="B1019" s="9" t="s">
        <v>1083</v>
      </c>
      <c r="C1019" s="38" t="s">
        <v>1084</v>
      </c>
      <c r="D1019" s="39"/>
      <c r="E1019" s="40">
        <v>84.81</v>
      </c>
      <c r="F1019" s="40"/>
    </row>
    <row r="1020" spans="1:6" ht="27" customHeight="1">
      <c r="A1020" s="12">
        <f t="shared" si="15"/>
        <v>1011</v>
      </c>
      <c r="B1020" s="9" t="s">
        <v>1083</v>
      </c>
      <c r="C1020" s="38" t="s">
        <v>1085</v>
      </c>
      <c r="D1020" s="39"/>
      <c r="E1020" s="40">
        <v>48.6</v>
      </c>
      <c r="F1020" s="40"/>
    </row>
    <row r="1021" spans="1:6" ht="27" customHeight="1">
      <c r="A1021" s="12">
        <f t="shared" si="15"/>
        <v>1012</v>
      </c>
      <c r="B1021" s="9" t="s">
        <v>1083</v>
      </c>
      <c r="C1021" s="38" t="s">
        <v>1086</v>
      </c>
      <c r="D1021" s="39"/>
      <c r="E1021" s="40">
        <v>390.78</v>
      </c>
      <c r="F1021" s="40"/>
    </row>
    <row r="1022" spans="1:6" ht="27" customHeight="1">
      <c r="A1022" s="12">
        <f t="shared" si="15"/>
        <v>1013</v>
      </c>
      <c r="B1022" s="9" t="s">
        <v>1083</v>
      </c>
      <c r="C1022" s="38" t="s">
        <v>1087</v>
      </c>
      <c r="D1022" s="39"/>
      <c r="E1022" s="40">
        <v>5</v>
      </c>
      <c r="F1022" s="40"/>
    </row>
    <row r="1023" spans="1:6" ht="27" customHeight="1">
      <c r="A1023" s="12">
        <f t="shared" si="15"/>
        <v>1014</v>
      </c>
      <c r="B1023" s="9" t="s">
        <v>1083</v>
      </c>
      <c r="C1023" s="38" t="s">
        <v>1088</v>
      </c>
      <c r="D1023" s="39"/>
      <c r="E1023" s="40">
        <v>104.09</v>
      </c>
      <c r="F1023" s="40"/>
    </row>
    <row r="1024" spans="1:6" ht="27" customHeight="1">
      <c r="A1024" s="12">
        <f t="shared" si="15"/>
        <v>1015</v>
      </c>
      <c r="B1024" s="9" t="s">
        <v>1083</v>
      </c>
      <c r="C1024" s="38" t="s">
        <v>1087</v>
      </c>
      <c r="D1024" s="39"/>
      <c r="E1024" s="40">
        <v>42.6</v>
      </c>
      <c r="F1024" s="40"/>
    </row>
    <row r="1025" spans="1:6" ht="27" customHeight="1">
      <c r="A1025" s="12">
        <f t="shared" si="15"/>
        <v>1016</v>
      </c>
      <c r="B1025" s="9" t="s">
        <v>1083</v>
      </c>
      <c r="C1025" s="38" t="s">
        <v>1084</v>
      </c>
      <c r="D1025" s="39"/>
      <c r="E1025" s="40">
        <v>498.83</v>
      </c>
      <c r="F1025" s="40"/>
    </row>
    <row r="1026" spans="1:6" ht="27" customHeight="1">
      <c r="A1026" s="12">
        <f t="shared" si="15"/>
        <v>1017</v>
      </c>
      <c r="B1026" s="9" t="s">
        <v>1083</v>
      </c>
      <c r="C1026" s="38" t="s">
        <v>1089</v>
      </c>
      <c r="D1026" s="39"/>
      <c r="E1026" s="40">
        <v>357</v>
      </c>
      <c r="F1026" s="40"/>
    </row>
    <row r="1027" spans="1:6" ht="27" customHeight="1">
      <c r="A1027" s="12">
        <f t="shared" si="15"/>
        <v>1018</v>
      </c>
      <c r="B1027" s="9" t="s">
        <v>1083</v>
      </c>
      <c r="C1027" s="38" t="s">
        <v>1090</v>
      </c>
      <c r="D1027" s="39"/>
      <c r="E1027" s="40">
        <v>1994.12</v>
      </c>
      <c r="F1027" s="40"/>
    </row>
    <row r="1028" spans="1:6" ht="27" customHeight="1">
      <c r="A1028" s="12">
        <f t="shared" si="15"/>
        <v>1019</v>
      </c>
      <c r="B1028" s="9" t="s">
        <v>1083</v>
      </c>
      <c r="C1028" s="38" t="s">
        <v>1091</v>
      </c>
      <c r="D1028" s="39"/>
      <c r="E1028" s="40">
        <v>1468.13</v>
      </c>
      <c r="F1028" s="40"/>
    </row>
    <row r="1029" spans="1:6" ht="27" customHeight="1">
      <c r="A1029" s="12">
        <f t="shared" si="15"/>
        <v>1020</v>
      </c>
      <c r="B1029" s="9" t="s">
        <v>1083</v>
      </c>
      <c r="C1029" s="38" t="s">
        <v>1092</v>
      </c>
      <c r="D1029" s="39"/>
      <c r="E1029" s="40">
        <v>1681.79</v>
      </c>
      <c r="F1029" s="40"/>
    </row>
    <row r="1030" spans="1:6" ht="27" customHeight="1">
      <c r="A1030" s="12">
        <f t="shared" si="15"/>
        <v>1021</v>
      </c>
      <c r="B1030" s="9" t="s">
        <v>1083</v>
      </c>
      <c r="C1030" s="38" t="s">
        <v>1093</v>
      </c>
      <c r="D1030" s="39"/>
      <c r="E1030" s="40">
        <v>980.21</v>
      </c>
      <c r="F1030" s="40"/>
    </row>
    <row r="1031" spans="1:6" ht="27" customHeight="1">
      <c r="A1031" s="12">
        <f t="shared" si="15"/>
        <v>1022</v>
      </c>
      <c r="B1031" s="9" t="s">
        <v>1083</v>
      </c>
      <c r="C1031" s="38" t="s">
        <v>1089</v>
      </c>
      <c r="D1031" s="39"/>
      <c r="E1031" s="40">
        <v>678.3</v>
      </c>
      <c r="F1031" s="40"/>
    </row>
    <row r="1032" spans="1:6" ht="27" customHeight="1">
      <c r="A1032" s="12">
        <f t="shared" si="15"/>
        <v>1023</v>
      </c>
      <c r="B1032" s="9" t="s">
        <v>1083</v>
      </c>
      <c r="C1032" s="38" t="s">
        <v>1094</v>
      </c>
      <c r="D1032" s="39"/>
      <c r="E1032" s="40">
        <v>333.03</v>
      </c>
      <c r="F1032" s="40"/>
    </row>
    <row r="1033" spans="1:6" ht="27" customHeight="1">
      <c r="A1033" s="12">
        <f t="shared" si="15"/>
        <v>1024</v>
      </c>
      <c r="B1033" s="9" t="s">
        <v>1083</v>
      </c>
      <c r="C1033" s="38" t="s">
        <v>1095</v>
      </c>
      <c r="D1033" s="39"/>
      <c r="E1033" s="40">
        <v>1398.15</v>
      </c>
      <c r="F1033" s="40"/>
    </row>
    <row r="1034" spans="1:6" ht="27" customHeight="1">
      <c r="A1034" s="12">
        <f t="shared" si="15"/>
        <v>1025</v>
      </c>
      <c r="B1034" s="9" t="s">
        <v>1083</v>
      </c>
      <c r="C1034" s="38" t="s">
        <v>1096</v>
      </c>
      <c r="D1034" s="39"/>
      <c r="E1034" s="40">
        <v>858.06</v>
      </c>
      <c r="F1034" s="40"/>
    </row>
    <row r="1035" spans="1:6" ht="27" customHeight="1">
      <c r="A1035" s="12">
        <f t="shared" si="15"/>
        <v>1026</v>
      </c>
      <c r="B1035" s="9" t="s">
        <v>1083</v>
      </c>
      <c r="C1035" s="38" t="s">
        <v>1097</v>
      </c>
      <c r="D1035" s="39"/>
      <c r="E1035" s="40">
        <v>80</v>
      </c>
      <c r="F1035" s="40"/>
    </row>
    <row r="1036" spans="1:6" ht="27" customHeight="1">
      <c r="A1036" s="12">
        <f aca="true" t="shared" si="16" ref="A1036:A1099">1+A1035</f>
        <v>1027</v>
      </c>
      <c r="B1036" s="9" t="s">
        <v>1083</v>
      </c>
      <c r="C1036" s="38" t="s">
        <v>1098</v>
      </c>
      <c r="D1036" s="39"/>
      <c r="E1036" s="40">
        <v>91.8</v>
      </c>
      <c r="F1036" s="40"/>
    </row>
    <row r="1037" spans="1:6" ht="27" customHeight="1">
      <c r="A1037" s="12">
        <f t="shared" si="16"/>
        <v>1028</v>
      </c>
      <c r="B1037" s="9" t="s">
        <v>1083</v>
      </c>
      <c r="C1037" s="38" t="s">
        <v>1099</v>
      </c>
      <c r="D1037" s="39"/>
      <c r="E1037" s="40">
        <v>517.86</v>
      </c>
      <c r="F1037" s="40"/>
    </row>
    <row r="1038" spans="1:6" ht="27" customHeight="1">
      <c r="A1038" s="12">
        <f t="shared" si="16"/>
        <v>1029</v>
      </c>
      <c r="B1038" s="9" t="s">
        <v>1083</v>
      </c>
      <c r="C1038" s="38" t="s">
        <v>1100</v>
      </c>
      <c r="D1038" s="39"/>
      <c r="E1038" s="40">
        <v>1387</v>
      </c>
      <c r="F1038" s="40"/>
    </row>
    <row r="1039" spans="1:6" ht="27" customHeight="1">
      <c r="A1039" s="12">
        <f t="shared" si="16"/>
        <v>1030</v>
      </c>
      <c r="B1039" s="9" t="s">
        <v>1083</v>
      </c>
      <c r="C1039" s="38" t="s">
        <v>1101</v>
      </c>
      <c r="D1039" s="39"/>
      <c r="E1039" s="40">
        <v>807.72</v>
      </c>
      <c r="F1039" s="40"/>
    </row>
    <row r="1040" spans="1:6" ht="27" customHeight="1">
      <c r="A1040" s="12">
        <f t="shared" si="16"/>
        <v>1031</v>
      </c>
      <c r="B1040" s="9" t="s">
        <v>1083</v>
      </c>
      <c r="C1040" s="38" t="s">
        <v>1101</v>
      </c>
      <c r="D1040" s="39"/>
      <c r="E1040" s="40">
        <v>51.17</v>
      </c>
      <c r="F1040" s="40"/>
    </row>
    <row r="1041" spans="1:6" ht="27" customHeight="1">
      <c r="A1041" s="12">
        <f t="shared" si="16"/>
        <v>1032</v>
      </c>
      <c r="B1041" s="9" t="s">
        <v>1083</v>
      </c>
      <c r="C1041" s="38" t="s">
        <v>1102</v>
      </c>
      <c r="D1041" s="39"/>
      <c r="E1041" s="40">
        <v>688.5</v>
      </c>
      <c r="F1041" s="40"/>
    </row>
    <row r="1042" spans="1:6" ht="27" customHeight="1">
      <c r="A1042" s="12">
        <f t="shared" si="16"/>
        <v>1033</v>
      </c>
      <c r="B1042" s="9" t="s">
        <v>1083</v>
      </c>
      <c r="C1042" s="38" t="s">
        <v>1103</v>
      </c>
      <c r="D1042" s="39"/>
      <c r="E1042" s="40">
        <v>22.18</v>
      </c>
      <c r="F1042" s="40"/>
    </row>
    <row r="1043" spans="1:6" ht="27" customHeight="1">
      <c r="A1043" s="12">
        <f t="shared" si="16"/>
        <v>1034</v>
      </c>
      <c r="B1043" s="9" t="s">
        <v>1083</v>
      </c>
      <c r="C1043" s="38" t="s">
        <v>1104</v>
      </c>
      <c r="D1043" s="39"/>
      <c r="E1043" s="40">
        <v>8.53</v>
      </c>
      <c r="F1043" s="40"/>
    </row>
    <row r="1044" spans="1:6" ht="27" customHeight="1">
      <c r="A1044" s="12">
        <f t="shared" si="16"/>
        <v>1035</v>
      </c>
      <c r="B1044" s="9" t="s">
        <v>1083</v>
      </c>
      <c r="C1044" s="38" t="s">
        <v>1105</v>
      </c>
      <c r="D1044" s="39"/>
      <c r="E1044" s="40">
        <v>80</v>
      </c>
      <c r="F1044" s="40"/>
    </row>
    <row r="1045" spans="1:6" ht="27" customHeight="1">
      <c r="A1045" s="12">
        <f t="shared" si="16"/>
        <v>1036</v>
      </c>
      <c r="B1045" s="9" t="s">
        <v>1083</v>
      </c>
      <c r="C1045" s="38" t="s">
        <v>1106</v>
      </c>
      <c r="D1045" s="39"/>
      <c r="E1045" s="40">
        <v>137.7</v>
      </c>
      <c r="F1045" s="40"/>
    </row>
    <row r="1046" spans="1:6" ht="27" customHeight="1">
      <c r="A1046" s="12">
        <f t="shared" si="16"/>
        <v>1037</v>
      </c>
      <c r="B1046" s="9" t="s">
        <v>1083</v>
      </c>
      <c r="C1046" s="38" t="s">
        <v>1107</v>
      </c>
      <c r="D1046" s="39"/>
      <c r="E1046" s="40">
        <v>31.07</v>
      </c>
      <c r="F1046" s="40"/>
    </row>
    <row r="1047" spans="1:6" ht="27" customHeight="1">
      <c r="A1047" s="12">
        <f t="shared" si="16"/>
        <v>1038</v>
      </c>
      <c r="B1047" s="9" t="s">
        <v>1083</v>
      </c>
      <c r="C1047" s="38" t="s">
        <v>1108</v>
      </c>
      <c r="D1047" s="39"/>
      <c r="E1047" s="40">
        <v>38.5</v>
      </c>
      <c r="F1047" s="40"/>
    </row>
    <row r="1048" spans="1:6" ht="27" customHeight="1">
      <c r="A1048" s="12">
        <f t="shared" si="16"/>
        <v>1039</v>
      </c>
      <c r="B1048" s="9" t="s">
        <v>1083</v>
      </c>
      <c r="C1048" s="38" t="s">
        <v>1109</v>
      </c>
      <c r="D1048" s="39"/>
      <c r="E1048" s="40">
        <v>165.24</v>
      </c>
      <c r="F1048" s="40"/>
    </row>
    <row r="1049" spans="1:6" ht="27" customHeight="1">
      <c r="A1049" s="12">
        <f t="shared" si="16"/>
        <v>1040</v>
      </c>
      <c r="B1049" s="9" t="s">
        <v>1083</v>
      </c>
      <c r="C1049" s="38" t="s">
        <v>1110</v>
      </c>
      <c r="D1049" s="39"/>
      <c r="E1049" s="40">
        <v>242</v>
      </c>
      <c r="F1049" s="40"/>
    </row>
    <row r="1050" spans="1:6" ht="27" customHeight="1">
      <c r="A1050" s="12">
        <f t="shared" si="16"/>
        <v>1041</v>
      </c>
      <c r="B1050" s="9" t="s">
        <v>1083</v>
      </c>
      <c r="C1050" s="38" t="s">
        <v>1111</v>
      </c>
      <c r="D1050" s="39"/>
      <c r="E1050" s="40">
        <v>297.5</v>
      </c>
      <c r="F1050" s="40"/>
    </row>
    <row r="1051" spans="1:6" ht="27" customHeight="1">
      <c r="A1051" s="12">
        <f t="shared" si="16"/>
        <v>1042</v>
      </c>
      <c r="B1051" s="9" t="s">
        <v>1083</v>
      </c>
      <c r="C1051" s="38" t="s">
        <v>1110</v>
      </c>
      <c r="D1051" s="39"/>
      <c r="E1051" s="40">
        <v>99</v>
      </c>
      <c r="F1051" s="40"/>
    </row>
    <row r="1052" spans="1:6" ht="27" customHeight="1">
      <c r="A1052" s="12">
        <f t="shared" si="16"/>
        <v>1043</v>
      </c>
      <c r="B1052" s="9" t="s">
        <v>1083</v>
      </c>
      <c r="C1052" s="38" t="s">
        <v>1112</v>
      </c>
      <c r="D1052" s="39"/>
      <c r="E1052" s="40">
        <v>1320</v>
      </c>
      <c r="F1052" s="40"/>
    </row>
    <row r="1053" spans="1:6" ht="27" customHeight="1">
      <c r="A1053" s="12">
        <f t="shared" si="16"/>
        <v>1044</v>
      </c>
      <c r="B1053" s="9" t="s">
        <v>1083</v>
      </c>
      <c r="C1053" s="38" t="s">
        <v>1113</v>
      </c>
      <c r="D1053" s="39"/>
      <c r="E1053" s="40">
        <v>1036.61</v>
      </c>
      <c r="F1053" s="40"/>
    </row>
    <row r="1054" spans="1:6" ht="27" customHeight="1">
      <c r="A1054" s="12">
        <f t="shared" si="16"/>
        <v>1045</v>
      </c>
      <c r="B1054" s="9" t="s">
        <v>1083</v>
      </c>
      <c r="C1054" s="38" t="s">
        <v>1114</v>
      </c>
      <c r="D1054" s="39"/>
      <c r="E1054" s="40">
        <v>192.78</v>
      </c>
      <c r="F1054" s="40"/>
    </row>
    <row r="1055" spans="1:6" ht="27" customHeight="1">
      <c r="A1055" s="12">
        <f t="shared" si="16"/>
        <v>1046</v>
      </c>
      <c r="B1055" s="9" t="s">
        <v>1083</v>
      </c>
      <c r="C1055" s="38" t="s">
        <v>1115</v>
      </c>
      <c r="D1055" s="39"/>
      <c r="E1055" s="40">
        <v>275.4</v>
      </c>
      <c r="F1055" s="40"/>
    </row>
    <row r="1056" spans="1:6" ht="27" customHeight="1">
      <c r="A1056" s="12">
        <f t="shared" si="16"/>
        <v>1047</v>
      </c>
      <c r="B1056" s="9" t="s">
        <v>1116</v>
      </c>
      <c r="C1056" s="38" t="s">
        <v>1117</v>
      </c>
      <c r="D1056" s="39"/>
      <c r="E1056" s="40">
        <v>1773.65</v>
      </c>
      <c r="F1056" s="40"/>
    </row>
    <row r="1057" spans="1:6" ht="27" customHeight="1">
      <c r="A1057" s="12">
        <f t="shared" si="16"/>
        <v>1048</v>
      </c>
      <c r="B1057" s="9" t="s">
        <v>1116</v>
      </c>
      <c r="C1057" s="38" t="s">
        <v>1118</v>
      </c>
      <c r="D1057" s="39"/>
      <c r="E1057" s="40">
        <v>50.45</v>
      </c>
      <c r="F1057" s="40"/>
    </row>
    <row r="1058" spans="1:6" ht="27" customHeight="1">
      <c r="A1058" s="12">
        <f t="shared" si="16"/>
        <v>1049</v>
      </c>
      <c r="B1058" s="9" t="s">
        <v>1116</v>
      </c>
      <c r="C1058" s="38" t="s">
        <v>1119</v>
      </c>
      <c r="D1058" s="39"/>
      <c r="E1058" s="40">
        <v>46.76</v>
      </c>
      <c r="F1058" s="40"/>
    </row>
    <row r="1059" spans="1:6" ht="27" customHeight="1">
      <c r="A1059" s="12">
        <f t="shared" si="16"/>
        <v>1050</v>
      </c>
      <c r="B1059" s="9" t="s">
        <v>1116</v>
      </c>
      <c r="C1059" s="38" t="s">
        <v>1120</v>
      </c>
      <c r="D1059" s="39"/>
      <c r="E1059" s="40">
        <v>62</v>
      </c>
      <c r="F1059" s="40"/>
    </row>
    <row r="1060" spans="1:6" ht="27" customHeight="1">
      <c r="A1060" s="12">
        <f t="shared" si="16"/>
        <v>1051</v>
      </c>
      <c r="B1060" s="9" t="s">
        <v>1116</v>
      </c>
      <c r="C1060" s="38" t="s">
        <v>1121</v>
      </c>
      <c r="D1060" s="39"/>
      <c r="E1060" s="40">
        <v>52.8</v>
      </c>
      <c r="F1060" s="40"/>
    </row>
    <row r="1061" spans="1:6" ht="27" customHeight="1">
      <c r="A1061" s="12">
        <f t="shared" si="16"/>
        <v>1052</v>
      </c>
      <c r="B1061" s="9" t="s">
        <v>1116</v>
      </c>
      <c r="C1061" s="38" t="s">
        <v>1122</v>
      </c>
      <c r="D1061" s="39"/>
      <c r="E1061" s="40">
        <v>353.24</v>
      </c>
      <c r="F1061" s="40"/>
    </row>
    <row r="1062" spans="1:6" ht="27" customHeight="1">
      <c r="A1062" s="12">
        <f t="shared" si="16"/>
        <v>1053</v>
      </c>
      <c r="B1062" s="9" t="s">
        <v>1116</v>
      </c>
      <c r="C1062" s="38" t="s">
        <v>1123</v>
      </c>
      <c r="D1062" s="39"/>
      <c r="E1062" s="40">
        <v>2168.19</v>
      </c>
      <c r="F1062" s="40"/>
    </row>
    <row r="1063" spans="1:6" ht="27" customHeight="1">
      <c r="A1063" s="12">
        <f t="shared" si="16"/>
        <v>1054</v>
      </c>
      <c r="B1063" s="9" t="s">
        <v>1116</v>
      </c>
      <c r="C1063" s="38" t="s">
        <v>1124</v>
      </c>
      <c r="D1063" s="39"/>
      <c r="E1063" s="40">
        <v>80</v>
      </c>
      <c r="F1063" s="40"/>
    </row>
    <row r="1064" spans="1:6" ht="27" customHeight="1">
      <c r="A1064" s="12">
        <f t="shared" si="16"/>
        <v>1055</v>
      </c>
      <c r="B1064" s="9" t="s">
        <v>1116</v>
      </c>
      <c r="C1064" s="38" t="s">
        <v>1125</v>
      </c>
      <c r="D1064" s="39"/>
      <c r="E1064" s="40">
        <v>3689</v>
      </c>
      <c r="F1064" s="40"/>
    </row>
    <row r="1065" spans="1:6" ht="27" customHeight="1">
      <c r="A1065" s="12">
        <f t="shared" si="16"/>
        <v>1056</v>
      </c>
      <c r="B1065" s="9" t="s">
        <v>1116</v>
      </c>
      <c r="C1065" s="38" t="s">
        <v>1123</v>
      </c>
      <c r="D1065" s="39"/>
      <c r="E1065" s="40">
        <v>7776.23</v>
      </c>
      <c r="F1065" s="40"/>
    </row>
    <row r="1066" spans="1:6" ht="27" customHeight="1">
      <c r="A1066" s="12">
        <f t="shared" si="16"/>
        <v>1057</v>
      </c>
      <c r="B1066" s="9" t="s">
        <v>1116</v>
      </c>
      <c r="C1066" s="38" t="s">
        <v>1122</v>
      </c>
      <c r="D1066" s="39"/>
      <c r="E1066" s="40">
        <v>650.9</v>
      </c>
      <c r="F1066" s="40"/>
    </row>
    <row r="1067" spans="1:6" ht="27" customHeight="1">
      <c r="A1067" s="12">
        <f t="shared" si="16"/>
        <v>1058</v>
      </c>
      <c r="B1067" s="9" t="s">
        <v>1116</v>
      </c>
      <c r="C1067" s="38" t="s">
        <v>1126</v>
      </c>
      <c r="D1067" s="39"/>
      <c r="E1067" s="40">
        <v>17.24</v>
      </c>
      <c r="F1067" s="40"/>
    </row>
    <row r="1068" spans="1:6" ht="27" customHeight="1">
      <c r="A1068" s="12">
        <f t="shared" si="16"/>
        <v>1059</v>
      </c>
      <c r="B1068" s="9" t="s">
        <v>1116</v>
      </c>
      <c r="C1068" s="38" t="s">
        <v>1127</v>
      </c>
      <c r="D1068" s="39"/>
      <c r="E1068" s="40">
        <v>62</v>
      </c>
      <c r="F1068" s="40"/>
    </row>
    <row r="1069" spans="1:6" ht="27" customHeight="1">
      <c r="A1069" s="12">
        <f t="shared" si="16"/>
        <v>1060</v>
      </c>
      <c r="B1069" s="9" t="s">
        <v>1116</v>
      </c>
      <c r="C1069" s="38" t="s">
        <v>1128</v>
      </c>
      <c r="D1069" s="39"/>
      <c r="E1069" s="40">
        <v>47.05</v>
      </c>
      <c r="F1069" s="40"/>
    </row>
    <row r="1070" spans="1:6" ht="27" customHeight="1">
      <c r="A1070" s="12">
        <f t="shared" si="16"/>
        <v>1061</v>
      </c>
      <c r="B1070" s="9" t="s">
        <v>1116</v>
      </c>
      <c r="C1070" s="38" t="s">
        <v>1129</v>
      </c>
      <c r="D1070" s="39"/>
      <c r="E1070" s="40">
        <v>937.73</v>
      </c>
      <c r="F1070" s="40"/>
    </row>
    <row r="1071" spans="1:6" ht="27" customHeight="1">
      <c r="A1071" s="12">
        <f t="shared" si="16"/>
        <v>1062</v>
      </c>
      <c r="B1071" s="9" t="s">
        <v>1116</v>
      </c>
      <c r="C1071" s="38" t="s">
        <v>1130</v>
      </c>
      <c r="D1071" s="39"/>
      <c r="E1071" s="40">
        <v>229.11</v>
      </c>
      <c r="F1071" s="40"/>
    </row>
    <row r="1072" spans="1:6" ht="27" customHeight="1">
      <c r="A1072" s="12">
        <f t="shared" si="16"/>
        <v>1063</v>
      </c>
      <c r="B1072" s="9" t="s">
        <v>1116</v>
      </c>
      <c r="C1072" s="38" t="s">
        <v>1130</v>
      </c>
      <c r="D1072" s="39"/>
      <c r="E1072" s="40">
        <v>1163.55</v>
      </c>
      <c r="F1072" s="40"/>
    </row>
    <row r="1073" spans="1:6" ht="27" customHeight="1">
      <c r="A1073" s="12">
        <f t="shared" si="16"/>
        <v>1064</v>
      </c>
      <c r="B1073" s="9" t="s">
        <v>1116</v>
      </c>
      <c r="C1073" s="38" t="s">
        <v>1131</v>
      </c>
      <c r="D1073" s="39"/>
      <c r="E1073" s="40">
        <v>5.83</v>
      </c>
      <c r="F1073" s="40"/>
    </row>
    <row r="1074" spans="1:6" ht="27" customHeight="1">
      <c r="A1074" s="12">
        <f t="shared" si="16"/>
        <v>1065</v>
      </c>
      <c r="B1074" s="9" t="s">
        <v>1116</v>
      </c>
      <c r="C1074" s="38" t="s">
        <v>1132</v>
      </c>
      <c r="D1074" s="39"/>
      <c r="E1074" s="40">
        <v>1440</v>
      </c>
      <c r="F1074" s="40"/>
    </row>
    <row r="1075" spans="1:6" ht="27" customHeight="1">
      <c r="A1075" s="12">
        <f t="shared" si="16"/>
        <v>1066</v>
      </c>
      <c r="B1075" s="9" t="s">
        <v>1116</v>
      </c>
      <c r="C1075" s="38" t="s">
        <v>1133</v>
      </c>
      <c r="D1075" s="39"/>
      <c r="E1075" s="40">
        <v>6055</v>
      </c>
      <c r="F1075" s="40"/>
    </row>
    <row r="1076" spans="1:6" ht="27" customHeight="1">
      <c r="A1076" s="12">
        <f t="shared" si="16"/>
        <v>1067</v>
      </c>
      <c r="B1076" s="9" t="s">
        <v>1116</v>
      </c>
      <c r="C1076" s="38" t="s">
        <v>1134</v>
      </c>
      <c r="D1076" s="39"/>
      <c r="E1076" s="40">
        <v>6055</v>
      </c>
      <c r="F1076" s="40"/>
    </row>
    <row r="1077" spans="1:6" ht="27" customHeight="1">
      <c r="A1077" s="12">
        <f t="shared" si="16"/>
        <v>1068</v>
      </c>
      <c r="B1077" s="9" t="s">
        <v>1116</v>
      </c>
      <c r="C1077" s="38" t="s">
        <v>1135</v>
      </c>
      <c r="D1077" s="39"/>
      <c r="E1077" s="40">
        <v>94.29</v>
      </c>
      <c r="F1077" s="40"/>
    </row>
    <row r="1078" spans="1:6" ht="27" customHeight="1">
      <c r="A1078" s="12">
        <f t="shared" si="16"/>
        <v>1069</v>
      </c>
      <c r="B1078" s="9" t="s">
        <v>1116</v>
      </c>
      <c r="C1078" s="38" t="s">
        <v>1136</v>
      </c>
      <c r="D1078" s="39"/>
      <c r="E1078" s="40">
        <v>130.55</v>
      </c>
      <c r="F1078" s="40"/>
    </row>
    <row r="1079" spans="1:6" ht="27" customHeight="1">
      <c r="A1079" s="12">
        <f t="shared" si="16"/>
        <v>1070</v>
      </c>
      <c r="B1079" s="9" t="s">
        <v>1116</v>
      </c>
      <c r="C1079" s="38" t="s">
        <v>1137</v>
      </c>
      <c r="D1079" s="39"/>
      <c r="E1079" s="40">
        <v>1543.04</v>
      </c>
      <c r="F1079" s="40"/>
    </row>
    <row r="1080" spans="1:6" ht="27" customHeight="1">
      <c r="A1080" s="12">
        <f t="shared" si="16"/>
        <v>1071</v>
      </c>
      <c r="B1080" s="9" t="s">
        <v>1116</v>
      </c>
      <c r="C1080" s="38" t="s">
        <v>1138</v>
      </c>
      <c r="D1080" s="39"/>
      <c r="E1080" s="40">
        <v>194.89</v>
      </c>
      <c r="F1080" s="40"/>
    </row>
    <row r="1081" spans="1:6" ht="27" customHeight="1">
      <c r="A1081" s="12">
        <f t="shared" si="16"/>
        <v>1072</v>
      </c>
      <c r="B1081" s="9" t="s">
        <v>1116</v>
      </c>
      <c r="C1081" s="38" t="s">
        <v>1139</v>
      </c>
      <c r="D1081" s="39"/>
      <c r="E1081" s="40">
        <v>6.59</v>
      </c>
      <c r="F1081" s="40"/>
    </row>
    <row r="1082" spans="1:6" ht="27" customHeight="1">
      <c r="A1082" s="12">
        <f t="shared" si="16"/>
        <v>1073</v>
      </c>
      <c r="B1082" s="9" t="s">
        <v>1116</v>
      </c>
      <c r="C1082" s="38" t="s">
        <v>1140</v>
      </c>
      <c r="D1082" s="39"/>
      <c r="E1082" s="40">
        <v>124</v>
      </c>
      <c r="F1082" s="40"/>
    </row>
    <row r="1083" spans="1:6" ht="27" customHeight="1">
      <c r="A1083" s="12">
        <f t="shared" si="16"/>
        <v>1074</v>
      </c>
      <c r="B1083" s="9" t="s">
        <v>1116</v>
      </c>
      <c r="C1083" s="38" t="s">
        <v>1141</v>
      </c>
      <c r="D1083" s="39"/>
      <c r="E1083" s="40">
        <v>68.76</v>
      </c>
      <c r="F1083" s="40"/>
    </row>
    <row r="1084" spans="1:6" ht="27" customHeight="1">
      <c r="A1084" s="12">
        <f t="shared" si="16"/>
        <v>1075</v>
      </c>
      <c r="B1084" s="9" t="s">
        <v>1116</v>
      </c>
      <c r="C1084" s="38" t="s">
        <v>1142</v>
      </c>
      <c r="D1084" s="39"/>
      <c r="E1084" s="40">
        <v>8.53</v>
      </c>
      <c r="F1084" s="40"/>
    </row>
    <row r="1085" spans="1:6" ht="27" customHeight="1">
      <c r="A1085" s="12">
        <f t="shared" si="16"/>
        <v>1076</v>
      </c>
      <c r="B1085" s="9" t="s">
        <v>1116</v>
      </c>
      <c r="C1085" s="38" t="s">
        <v>1143</v>
      </c>
      <c r="D1085" s="39"/>
      <c r="E1085" s="40">
        <v>323.99</v>
      </c>
      <c r="F1085" s="40"/>
    </row>
    <row r="1086" spans="1:6" ht="27" customHeight="1">
      <c r="A1086" s="12">
        <f t="shared" si="16"/>
        <v>1077</v>
      </c>
      <c r="B1086" s="9" t="s">
        <v>1116</v>
      </c>
      <c r="C1086" s="38" t="s">
        <v>1143</v>
      </c>
      <c r="D1086" s="39"/>
      <c r="E1086" s="40">
        <v>1238.31</v>
      </c>
      <c r="F1086" s="40"/>
    </row>
    <row r="1087" spans="1:6" ht="27" customHeight="1">
      <c r="A1087" s="12">
        <f t="shared" si="16"/>
        <v>1078</v>
      </c>
      <c r="B1087" s="9" t="s">
        <v>1116</v>
      </c>
      <c r="C1087" s="38" t="s">
        <v>1144</v>
      </c>
      <c r="D1087" s="39"/>
      <c r="E1087" s="40">
        <v>160</v>
      </c>
      <c r="F1087" s="40"/>
    </row>
    <row r="1088" spans="1:6" ht="27" customHeight="1">
      <c r="A1088" s="12">
        <f t="shared" si="16"/>
        <v>1079</v>
      </c>
      <c r="B1088" s="9" t="s">
        <v>1116</v>
      </c>
      <c r="C1088" s="38" t="s">
        <v>1145</v>
      </c>
      <c r="D1088" s="39"/>
      <c r="E1088" s="40">
        <v>526</v>
      </c>
      <c r="F1088" s="40"/>
    </row>
    <row r="1089" spans="1:6" ht="27" customHeight="1">
      <c r="A1089" s="12">
        <f t="shared" si="16"/>
        <v>1080</v>
      </c>
      <c r="B1089" s="9" t="s">
        <v>1116</v>
      </c>
      <c r="C1089" s="38" t="s">
        <v>1146</v>
      </c>
      <c r="D1089" s="39"/>
      <c r="E1089" s="40">
        <v>220</v>
      </c>
      <c r="F1089" s="40"/>
    </row>
    <row r="1090" spans="1:6" ht="27" customHeight="1">
      <c r="A1090" s="12">
        <f t="shared" si="16"/>
        <v>1081</v>
      </c>
      <c r="B1090" s="9" t="s">
        <v>1116</v>
      </c>
      <c r="C1090" s="38" t="s">
        <v>1147</v>
      </c>
      <c r="D1090" s="39"/>
      <c r="E1090" s="40">
        <v>57.16</v>
      </c>
      <c r="F1090" s="40"/>
    </row>
    <row r="1091" spans="1:6" ht="27" customHeight="1">
      <c r="A1091" s="12">
        <f t="shared" si="16"/>
        <v>1082</v>
      </c>
      <c r="B1091" s="9" t="s">
        <v>1116</v>
      </c>
      <c r="C1091" s="38" t="s">
        <v>1148</v>
      </c>
      <c r="D1091" s="39"/>
      <c r="E1091" s="40">
        <v>3.43</v>
      </c>
      <c r="F1091" s="40"/>
    </row>
    <row r="1092" spans="1:6" ht="27" customHeight="1">
      <c r="A1092" s="12">
        <f t="shared" si="16"/>
        <v>1083</v>
      </c>
      <c r="B1092" s="9" t="s">
        <v>1116</v>
      </c>
      <c r="C1092" s="38" t="s">
        <v>1149</v>
      </c>
      <c r="D1092" s="39"/>
      <c r="E1092" s="40">
        <v>62</v>
      </c>
      <c r="F1092" s="40"/>
    </row>
    <row r="1093" spans="1:6" ht="27" customHeight="1">
      <c r="A1093" s="12">
        <f t="shared" si="16"/>
        <v>1084</v>
      </c>
      <c r="B1093" s="9" t="s">
        <v>1116</v>
      </c>
      <c r="C1093" s="38" t="s">
        <v>1150</v>
      </c>
      <c r="D1093" s="39"/>
      <c r="E1093" s="40">
        <v>533.01</v>
      </c>
      <c r="F1093" s="40"/>
    </row>
    <row r="1094" spans="1:6" ht="27" customHeight="1">
      <c r="A1094" s="12">
        <f t="shared" si="16"/>
        <v>1085</v>
      </c>
      <c r="B1094" s="9" t="s">
        <v>1116</v>
      </c>
      <c r="C1094" s="38" t="s">
        <v>1151</v>
      </c>
      <c r="D1094" s="39"/>
      <c r="E1094" s="40">
        <v>62.47</v>
      </c>
      <c r="F1094" s="40"/>
    </row>
    <row r="1095" spans="1:6" ht="27" customHeight="1">
      <c r="A1095" s="12">
        <f t="shared" si="16"/>
        <v>1086</v>
      </c>
      <c r="B1095" s="9" t="s">
        <v>1152</v>
      </c>
      <c r="C1095" s="38" t="s">
        <v>1153</v>
      </c>
      <c r="D1095" s="39"/>
      <c r="E1095" s="40">
        <v>18.51</v>
      </c>
      <c r="F1095" s="40"/>
    </row>
    <row r="1096" spans="1:6" ht="27" customHeight="1">
      <c r="A1096" s="12">
        <f t="shared" si="16"/>
        <v>1087</v>
      </c>
      <c r="B1096" s="9" t="s">
        <v>1152</v>
      </c>
      <c r="C1096" s="38" t="s">
        <v>1154</v>
      </c>
      <c r="D1096" s="39"/>
      <c r="E1096" s="40">
        <v>11.65</v>
      </c>
      <c r="F1096" s="40"/>
    </row>
    <row r="1097" spans="1:6" ht="27" customHeight="1">
      <c r="A1097" s="12">
        <f t="shared" si="16"/>
        <v>1088</v>
      </c>
      <c r="B1097" s="9" t="s">
        <v>1152</v>
      </c>
      <c r="C1097" s="38" t="s">
        <v>1155</v>
      </c>
      <c r="D1097" s="39"/>
      <c r="E1097" s="40">
        <v>2241</v>
      </c>
      <c r="F1097" s="40"/>
    </row>
    <row r="1098" spans="1:6" ht="27" customHeight="1">
      <c r="A1098" s="12">
        <f t="shared" si="16"/>
        <v>1089</v>
      </c>
      <c r="B1098" s="9" t="s">
        <v>1152</v>
      </c>
      <c r="C1098" s="38" t="s">
        <v>1156</v>
      </c>
      <c r="D1098" s="39"/>
      <c r="E1098" s="40">
        <v>1060.19</v>
      </c>
      <c r="F1098" s="40"/>
    </row>
    <row r="1099" spans="1:6" ht="27" customHeight="1">
      <c r="A1099" s="12">
        <f t="shared" si="16"/>
        <v>1090</v>
      </c>
      <c r="B1099" s="9" t="s">
        <v>1152</v>
      </c>
      <c r="C1099" s="38" t="s">
        <v>1157</v>
      </c>
      <c r="D1099" s="39"/>
      <c r="E1099" s="40">
        <v>485.98</v>
      </c>
      <c r="F1099" s="40"/>
    </row>
    <row r="1100" spans="1:6" ht="27" customHeight="1">
      <c r="A1100" s="12">
        <f aca="true" t="shared" si="17" ref="A1100:A1163">1+A1099</f>
        <v>1091</v>
      </c>
      <c r="B1100" s="9" t="s">
        <v>1152</v>
      </c>
      <c r="C1100" s="38" t="s">
        <v>1157</v>
      </c>
      <c r="D1100" s="39"/>
      <c r="E1100" s="40">
        <v>2614.5</v>
      </c>
      <c r="F1100" s="40"/>
    </row>
    <row r="1101" spans="1:6" ht="27" customHeight="1">
      <c r="A1101" s="12">
        <f t="shared" si="17"/>
        <v>1092</v>
      </c>
      <c r="B1101" s="9" t="s">
        <v>1152</v>
      </c>
      <c r="C1101" s="38" t="s">
        <v>1155</v>
      </c>
      <c r="D1101" s="39"/>
      <c r="E1101" s="40">
        <v>416.56</v>
      </c>
      <c r="F1101" s="40"/>
    </row>
    <row r="1102" spans="1:6" ht="27" customHeight="1">
      <c r="A1102" s="12">
        <f t="shared" si="17"/>
        <v>1093</v>
      </c>
      <c r="B1102" s="9" t="s">
        <v>1152</v>
      </c>
      <c r="C1102" s="38" t="s">
        <v>1158</v>
      </c>
      <c r="D1102" s="39"/>
      <c r="E1102" s="40">
        <v>635</v>
      </c>
      <c r="F1102" s="40"/>
    </row>
    <row r="1103" spans="1:6" ht="27" customHeight="1">
      <c r="A1103" s="12">
        <f t="shared" si="17"/>
        <v>1094</v>
      </c>
      <c r="B1103" s="9" t="s">
        <v>1152</v>
      </c>
      <c r="C1103" s="38" t="s">
        <v>1159</v>
      </c>
      <c r="D1103" s="39"/>
      <c r="E1103" s="40">
        <v>485</v>
      </c>
      <c r="F1103" s="40"/>
    </row>
    <row r="1104" spans="1:6" ht="27" customHeight="1">
      <c r="A1104" s="12">
        <f t="shared" si="17"/>
        <v>1095</v>
      </c>
      <c r="B1104" s="9" t="s">
        <v>1152</v>
      </c>
      <c r="C1104" s="38" t="s">
        <v>1160</v>
      </c>
      <c r="D1104" s="39"/>
      <c r="E1104" s="40">
        <v>555</v>
      </c>
      <c r="F1104" s="40"/>
    </row>
    <row r="1105" spans="1:6" ht="27" customHeight="1">
      <c r="A1105" s="12">
        <f t="shared" si="17"/>
        <v>1096</v>
      </c>
      <c r="B1105" s="9" t="s">
        <v>1152</v>
      </c>
      <c r="C1105" s="38" t="s">
        <v>1161</v>
      </c>
      <c r="D1105" s="39"/>
      <c r="E1105" s="40">
        <v>2565</v>
      </c>
      <c r="F1105" s="40"/>
    </row>
    <row r="1106" spans="1:6" ht="27" customHeight="1">
      <c r="A1106" s="12">
        <f t="shared" si="17"/>
        <v>1097</v>
      </c>
      <c r="B1106" s="9" t="s">
        <v>1152</v>
      </c>
      <c r="C1106" s="38" t="s">
        <v>1162</v>
      </c>
      <c r="D1106" s="39"/>
      <c r="E1106" s="40">
        <v>2496.32</v>
      </c>
      <c r="F1106" s="40"/>
    </row>
    <row r="1107" spans="1:6" ht="27" customHeight="1">
      <c r="A1107" s="12">
        <f t="shared" si="17"/>
        <v>1098</v>
      </c>
      <c r="B1107" s="9" t="s">
        <v>1152</v>
      </c>
      <c r="C1107" s="38" t="s">
        <v>1163</v>
      </c>
      <c r="D1107" s="39"/>
      <c r="E1107" s="40">
        <v>1115</v>
      </c>
      <c r="F1107" s="40"/>
    </row>
    <row r="1108" spans="1:6" ht="27" customHeight="1">
      <c r="A1108" s="12">
        <f t="shared" si="17"/>
        <v>1099</v>
      </c>
      <c r="B1108" s="9" t="s">
        <v>1152</v>
      </c>
      <c r="C1108" s="38" t="s">
        <v>1164</v>
      </c>
      <c r="D1108" s="39"/>
      <c r="E1108" s="40">
        <v>504.3</v>
      </c>
      <c r="F1108" s="40"/>
    </row>
    <row r="1109" spans="1:6" ht="27" customHeight="1">
      <c r="A1109" s="12">
        <f t="shared" si="17"/>
        <v>1100</v>
      </c>
      <c r="B1109" s="9" t="s">
        <v>1152</v>
      </c>
      <c r="C1109" s="38" t="s">
        <v>1165</v>
      </c>
      <c r="D1109" s="39"/>
      <c r="E1109" s="40">
        <v>11.01</v>
      </c>
      <c r="F1109" s="40"/>
    </row>
    <row r="1110" spans="1:6" ht="27" customHeight="1">
      <c r="A1110" s="12">
        <f t="shared" si="17"/>
        <v>1101</v>
      </c>
      <c r="B1110" s="9" t="s">
        <v>1152</v>
      </c>
      <c r="C1110" s="38" t="s">
        <v>1166</v>
      </c>
      <c r="D1110" s="39"/>
      <c r="E1110" s="40">
        <v>4.14</v>
      </c>
      <c r="F1110" s="40"/>
    </row>
    <row r="1111" spans="1:6" ht="27" customHeight="1">
      <c r="A1111" s="12">
        <f t="shared" si="17"/>
        <v>1102</v>
      </c>
      <c r="B1111" s="9" t="s">
        <v>1152</v>
      </c>
      <c r="C1111" s="38" t="s">
        <v>1167</v>
      </c>
      <c r="D1111" s="39"/>
      <c r="E1111" s="40">
        <v>8.95</v>
      </c>
      <c r="F1111" s="40"/>
    </row>
    <row r="1112" spans="1:6" ht="27" customHeight="1">
      <c r="A1112" s="12">
        <f t="shared" si="17"/>
        <v>1103</v>
      </c>
      <c r="B1112" s="9" t="s">
        <v>1152</v>
      </c>
      <c r="C1112" s="38" t="s">
        <v>1168</v>
      </c>
      <c r="D1112" s="39"/>
      <c r="E1112" s="40">
        <v>31.09</v>
      </c>
      <c r="F1112" s="40"/>
    </row>
    <row r="1113" spans="1:6" ht="27" customHeight="1">
      <c r="A1113" s="12">
        <f t="shared" si="17"/>
        <v>1104</v>
      </c>
      <c r="B1113" s="9" t="s">
        <v>1152</v>
      </c>
      <c r="C1113" s="38" t="s">
        <v>1168</v>
      </c>
      <c r="D1113" s="39"/>
      <c r="E1113" s="40">
        <v>3483.48</v>
      </c>
      <c r="F1113" s="40"/>
    </row>
    <row r="1114" spans="1:6" ht="27" customHeight="1">
      <c r="A1114" s="12">
        <f t="shared" si="17"/>
        <v>1105</v>
      </c>
      <c r="B1114" s="9" t="s">
        <v>1152</v>
      </c>
      <c r="C1114" s="38" t="s">
        <v>1169</v>
      </c>
      <c r="D1114" s="39"/>
      <c r="E1114" s="40">
        <v>144.36</v>
      </c>
      <c r="F1114" s="40"/>
    </row>
    <row r="1115" spans="1:6" ht="27" customHeight="1">
      <c r="A1115" s="12">
        <f t="shared" si="17"/>
        <v>1106</v>
      </c>
      <c r="B1115" s="9" t="s">
        <v>1152</v>
      </c>
      <c r="C1115" s="38" t="s">
        <v>1170</v>
      </c>
      <c r="D1115" s="39"/>
      <c r="E1115" s="40">
        <v>713.73</v>
      </c>
      <c r="F1115" s="40"/>
    </row>
    <row r="1116" spans="1:6" ht="27" customHeight="1">
      <c r="A1116" s="12">
        <f t="shared" si="17"/>
        <v>1107</v>
      </c>
      <c r="B1116" s="9" t="s">
        <v>1152</v>
      </c>
      <c r="C1116" s="38" t="s">
        <v>1171</v>
      </c>
      <c r="D1116" s="39"/>
      <c r="E1116" s="40">
        <v>3756.92</v>
      </c>
      <c r="F1116" s="40"/>
    </row>
    <row r="1117" spans="1:6" ht="27" customHeight="1">
      <c r="A1117" s="12">
        <f t="shared" si="17"/>
        <v>1108</v>
      </c>
      <c r="B1117" s="9" t="s">
        <v>1152</v>
      </c>
      <c r="C1117" s="38" t="s">
        <v>1172</v>
      </c>
      <c r="D1117" s="39"/>
      <c r="E1117" s="40">
        <v>352.22</v>
      </c>
      <c r="F1117" s="40"/>
    </row>
    <row r="1118" spans="1:6" ht="27" customHeight="1">
      <c r="A1118" s="12">
        <f t="shared" si="17"/>
        <v>1109</v>
      </c>
      <c r="B1118" s="9" t="s">
        <v>1152</v>
      </c>
      <c r="C1118" s="38" t="s">
        <v>1172</v>
      </c>
      <c r="D1118" s="39"/>
      <c r="E1118" s="40">
        <v>1894.89</v>
      </c>
      <c r="F1118" s="40"/>
    </row>
    <row r="1119" spans="1:6" ht="27" customHeight="1">
      <c r="A1119" s="12">
        <f t="shared" si="17"/>
        <v>1110</v>
      </c>
      <c r="B1119" s="9" t="s">
        <v>1152</v>
      </c>
      <c r="C1119" s="38" t="s">
        <v>1173</v>
      </c>
      <c r="D1119" s="39"/>
      <c r="E1119" s="40">
        <v>8.93</v>
      </c>
      <c r="F1119" s="40"/>
    </row>
    <row r="1120" spans="1:6" ht="27" customHeight="1">
      <c r="A1120" s="12">
        <f t="shared" si="17"/>
        <v>1111</v>
      </c>
      <c r="B1120" s="9" t="s">
        <v>1152</v>
      </c>
      <c r="C1120" s="38" t="s">
        <v>1174</v>
      </c>
      <c r="D1120" s="39"/>
      <c r="E1120" s="40">
        <v>1073.81</v>
      </c>
      <c r="F1120" s="40"/>
    </row>
    <row r="1121" spans="1:6" ht="27" customHeight="1">
      <c r="A1121" s="12">
        <f t="shared" si="17"/>
        <v>1112</v>
      </c>
      <c r="B1121" s="9" t="s">
        <v>1152</v>
      </c>
      <c r="C1121" s="38" t="s">
        <v>1175</v>
      </c>
      <c r="D1121" s="39"/>
      <c r="E1121" s="40">
        <v>1857.54</v>
      </c>
      <c r="F1121" s="40"/>
    </row>
    <row r="1122" spans="1:6" ht="27" customHeight="1">
      <c r="A1122" s="12">
        <f t="shared" si="17"/>
        <v>1113</v>
      </c>
      <c r="B1122" s="9" t="s">
        <v>1152</v>
      </c>
      <c r="C1122" s="38" t="s">
        <v>1176</v>
      </c>
      <c r="D1122" s="39"/>
      <c r="E1122" s="40">
        <v>64.8</v>
      </c>
      <c r="F1122" s="40"/>
    </row>
    <row r="1123" spans="1:6" ht="27" customHeight="1">
      <c r="A1123" s="12">
        <f t="shared" si="17"/>
        <v>1114</v>
      </c>
      <c r="B1123" s="9" t="s">
        <v>1152</v>
      </c>
      <c r="C1123" s="38" t="s">
        <v>1177</v>
      </c>
      <c r="D1123" s="39"/>
      <c r="E1123" s="40">
        <v>365.64</v>
      </c>
      <c r="F1123" s="40"/>
    </row>
    <row r="1124" spans="1:6" ht="27" customHeight="1">
      <c r="A1124" s="12">
        <f t="shared" si="17"/>
        <v>1115</v>
      </c>
      <c r="B1124" s="9" t="s">
        <v>1152</v>
      </c>
      <c r="C1124" s="38" t="s">
        <v>1177</v>
      </c>
      <c r="D1124" s="39"/>
      <c r="E1124" s="40">
        <v>1311.37</v>
      </c>
      <c r="F1124" s="40"/>
    </row>
    <row r="1125" spans="1:6" ht="27" customHeight="1">
      <c r="A1125" s="12">
        <f t="shared" si="17"/>
        <v>1116</v>
      </c>
      <c r="B1125" s="9" t="s">
        <v>1152</v>
      </c>
      <c r="C1125" s="38" t="s">
        <v>1178</v>
      </c>
      <c r="D1125" s="39"/>
      <c r="E1125" s="40">
        <v>416.56</v>
      </c>
      <c r="F1125" s="40"/>
    </row>
    <row r="1126" spans="1:6" ht="27" customHeight="1">
      <c r="A1126" s="12">
        <f t="shared" si="17"/>
        <v>1117</v>
      </c>
      <c r="B1126" s="9" t="s">
        <v>1152</v>
      </c>
      <c r="C1126" s="38" t="s">
        <v>1178</v>
      </c>
      <c r="D1126" s="39"/>
      <c r="E1126" s="40">
        <v>2317.3</v>
      </c>
      <c r="F1126" s="40"/>
    </row>
    <row r="1127" spans="1:6" ht="27" customHeight="1">
      <c r="A1127" s="12">
        <f t="shared" si="17"/>
        <v>1118</v>
      </c>
      <c r="B1127" s="9" t="s">
        <v>1152</v>
      </c>
      <c r="C1127" s="38" t="s">
        <v>1179</v>
      </c>
      <c r="D1127" s="39"/>
      <c r="E1127" s="40">
        <v>1060.19</v>
      </c>
      <c r="F1127" s="40"/>
    </row>
    <row r="1128" spans="1:6" ht="27" customHeight="1">
      <c r="A1128" s="12">
        <f t="shared" si="17"/>
        <v>1119</v>
      </c>
      <c r="B1128" s="9" t="s">
        <v>1152</v>
      </c>
      <c r="C1128" s="38" t="s">
        <v>1175</v>
      </c>
      <c r="D1128" s="39"/>
      <c r="E1128" s="40">
        <v>345.28</v>
      </c>
      <c r="F1128" s="40"/>
    </row>
    <row r="1129" spans="1:6" ht="27" customHeight="1">
      <c r="A1129" s="12">
        <f t="shared" si="17"/>
        <v>1120</v>
      </c>
      <c r="B1129" s="9" t="s">
        <v>1152</v>
      </c>
      <c r="C1129" s="38" t="s">
        <v>1180</v>
      </c>
      <c r="D1129" s="39"/>
      <c r="E1129" s="40">
        <v>323.99</v>
      </c>
      <c r="F1129" s="40"/>
    </row>
    <row r="1130" spans="1:6" ht="27" customHeight="1">
      <c r="A1130" s="12">
        <f t="shared" si="17"/>
        <v>1121</v>
      </c>
      <c r="B1130" s="9" t="s">
        <v>1152</v>
      </c>
      <c r="C1130" s="38" t="s">
        <v>1181</v>
      </c>
      <c r="D1130" s="39"/>
      <c r="E1130" s="40">
        <v>226.79</v>
      </c>
      <c r="F1130" s="40"/>
    </row>
    <row r="1131" spans="1:6" ht="27" customHeight="1">
      <c r="A1131" s="12">
        <f t="shared" si="17"/>
        <v>1122</v>
      </c>
      <c r="B1131" s="9" t="s">
        <v>1152</v>
      </c>
      <c r="C1131" s="38" t="s">
        <v>1180</v>
      </c>
      <c r="D1131" s="39"/>
      <c r="E1131" s="40">
        <v>1743.01</v>
      </c>
      <c r="F1131" s="40"/>
    </row>
    <row r="1132" spans="1:6" ht="27" customHeight="1">
      <c r="A1132" s="12">
        <f t="shared" si="17"/>
        <v>1123</v>
      </c>
      <c r="B1132" s="9" t="s">
        <v>1152</v>
      </c>
      <c r="C1132" s="38" t="s">
        <v>1181</v>
      </c>
      <c r="D1132" s="39"/>
      <c r="E1132" s="40">
        <v>1220.09</v>
      </c>
      <c r="F1132" s="40"/>
    </row>
    <row r="1133" spans="1:6" ht="27" customHeight="1">
      <c r="A1133" s="12">
        <f t="shared" si="17"/>
        <v>1124</v>
      </c>
      <c r="B1133" s="9" t="s">
        <v>1152</v>
      </c>
      <c r="C1133" s="38" t="s">
        <v>1182</v>
      </c>
      <c r="D1133" s="39"/>
      <c r="E1133" s="40">
        <v>370.27</v>
      </c>
      <c r="F1133" s="40"/>
    </row>
    <row r="1134" spans="1:6" ht="27" customHeight="1">
      <c r="A1134" s="12">
        <f t="shared" si="17"/>
        <v>1125</v>
      </c>
      <c r="B1134" s="9" t="s">
        <v>1152</v>
      </c>
      <c r="C1134" s="38" t="s">
        <v>1182</v>
      </c>
      <c r="D1134" s="39"/>
      <c r="E1134" s="40">
        <v>1992</v>
      </c>
      <c r="F1134" s="40"/>
    </row>
    <row r="1135" spans="1:6" ht="27" customHeight="1">
      <c r="A1135" s="12">
        <f t="shared" si="17"/>
        <v>1126</v>
      </c>
      <c r="B1135" s="9" t="s">
        <v>1152</v>
      </c>
      <c r="C1135" s="38" t="s">
        <v>1183</v>
      </c>
      <c r="D1135" s="39"/>
      <c r="E1135" s="40">
        <v>59</v>
      </c>
      <c r="F1135" s="40"/>
    </row>
    <row r="1136" spans="1:6" ht="27" customHeight="1">
      <c r="A1136" s="12">
        <f t="shared" si="17"/>
        <v>1127</v>
      </c>
      <c r="B1136" s="9" t="s">
        <v>1152</v>
      </c>
      <c r="C1136" s="38" t="s">
        <v>1184</v>
      </c>
      <c r="D1136" s="39"/>
      <c r="E1136" s="40">
        <v>277.7</v>
      </c>
      <c r="F1136" s="40"/>
    </row>
    <row r="1137" spans="1:6" ht="27" customHeight="1">
      <c r="A1137" s="12">
        <f t="shared" si="17"/>
        <v>1128</v>
      </c>
      <c r="B1137" s="9" t="s">
        <v>1152</v>
      </c>
      <c r="C1137" s="38" t="s">
        <v>1184</v>
      </c>
      <c r="D1137" s="39"/>
      <c r="E1137" s="40">
        <v>1494</v>
      </c>
      <c r="F1137" s="40"/>
    </row>
    <row r="1138" spans="1:6" ht="27" customHeight="1">
      <c r="A1138" s="12">
        <f t="shared" si="17"/>
        <v>1129</v>
      </c>
      <c r="B1138" s="9" t="s">
        <v>1152</v>
      </c>
      <c r="C1138" s="38" t="s">
        <v>1185</v>
      </c>
      <c r="D1138" s="39"/>
      <c r="E1138" s="40">
        <v>770</v>
      </c>
      <c r="F1138" s="40"/>
    </row>
    <row r="1139" spans="1:6" ht="27" customHeight="1">
      <c r="A1139" s="12">
        <f t="shared" si="17"/>
        <v>1130</v>
      </c>
      <c r="B1139" s="9" t="s">
        <v>1152</v>
      </c>
      <c r="C1139" s="38" t="s">
        <v>1183</v>
      </c>
      <c r="D1139" s="39"/>
      <c r="E1139" s="40">
        <v>1076.99</v>
      </c>
      <c r="F1139" s="40"/>
    </row>
    <row r="1140" spans="1:6" ht="27" customHeight="1">
      <c r="A1140" s="12">
        <f t="shared" si="17"/>
        <v>1131</v>
      </c>
      <c r="B1140" s="9" t="s">
        <v>1152</v>
      </c>
      <c r="C1140" s="38" t="s">
        <v>1186</v>
      </c>
      <c r="D1140" s="39"/>
      <c r="E1140" s="40">
        <v>370.27</v>
      </c>
      <c r="F1140" s="40"/>
    </row>
    <row r="1141" spans="1:6" ht="27" customHeight="1">
      <c r="A1141" s="12">
        <f t="shared" si="17"/>
        <v>1132</v>
      </c>
      <c r="B1141" s="9" t="s">
        <v>1152</v>
      </c>
      <c r="C1141" s="38" t="s">
        <v>1186</v>
      </c>
      <c r="D1141" s="39"/>
      <c r="E1141" s="40">
        <v>1909</v>
      </c>
      <c r="F1141" s="40"/>
    </row>
    <row r="1142" spans="1:6" ht="27" customHeight="1">
      <c r="A1142" s="12">
        <f t="shared" si="17"/>
        <v>1133</v>
      </c>
      <c r="B1142" s="9" t="s">
        <v>1152</v>
      </c>
      <c r="C1142" s="38" t="s">
        <v>1187</v>
      </c>
      <c r="D1142" s="39"/>
      <c r="E1142" s="40">
        <v>17.68</v>
      </c>
      <c r="F1142" s="40"/>
    </row>
    <row r="1143" spans="1:6" ht="27" customHeight="1">
      <c r="A1143" s="12">
        <f t="shared" si="17"/>
        <v>1134</v>
      </c>
      <c r="B1143" s="9" t="s">
        <v>1152</v>
      </c>
      <c r="C1143" s="38" t="s">
        <v>1188</v>
      </c>
      <c r="D1143" s="39"/>
      <c r="E1143" s="40">
        <v>55.52</v>
      </c>
      <c r="F1143" s="40"/>
    </row>
    <row r="1144" spans="1:6" ht="27" customHeight="1">
      <c r="A1144" s="12">
        <f t="shared" si="17"/>
        <v>1135</v>
      </c>
      <c r="B1144" s="9" t="s">
        <v>1152</v>
      </c>
      <c r="C1144" s="38" t="s">
        <v>1188</v>
      </c>
      <c r="D1144" s="39"/>
      <c r="E1144" s="40">
        <v>6220.5</v>
      </c>
      <c r="F1144" s="40"/>
    </row>
    <row r="1145" spans="1:6" ht="27" customHeight="1">
      <c r="A1145" s="12">
        <f t="shared" si="17"/>
        <v>1136</v>
      </c>
      <c r="B1145" s="9" t="s">
        <v>1152</v>
      </c>
      <c r="C1145" s="38" t="s">
        <v>1189</v>
      </c>
      <c r="D1145" s="39"/>
      <c r="E1145" s="40">
        <v>22.21</v>
      </c>
      <c r="F1145" s="40"/>
    </row>
    <row r="1146" spans="1:6" ht="27" customHeight="1">
      <c r="A1146" s="12">
        <f t="shared" si="17"/>
        <v>1137</v>
      </c>
      <c r="B1146" s="9" t="s">
        <v>1152</v>
      </c>
      <c r="C1146" s="38" t="s">
        <v>1189</v>
      </c>
      <c r="D1146" s="39"/>
      <c r="E1146" s="40">
        <v>2488.2</v>
      </c>
      <c r="F1146" s="40"/>
    </row>
    <row r="1147" spans="1:6" ht="27" customHeight="1">
      <c r="A1147" s="12">
        <f t="shared" si="17"/>
        <v>1138</v>
      </c>
      <c r="B1147" s="9" t="s">
        <v>1152</v>
      </c>
      <c r="C1147" s="38" t="s">
        <v>1190</v>
      </c>
      <c r="D1147" s="39"/>
      <c r="E1147" s="40">
        <v>8.88</v>
      </c>
      <c r="F1147" s="40"/>
    </row>
    <row r="1148" spans="1:6" ht="27" customHeight="1">
      <c r="A1148" s="12">
        <f t="shared" si="17"/>
        <v>1139</v>
      </c>
      <c r="B1148" s="9" t="s">
        <v>1152</v>
      </c>
      <c r="C1148" s="38" t="s">
        <v>1190</v>
      </c>
      <c r="D1148" s="39"/>
      <c r="E1148" s="40">
        <v>995.28</v>
      </c>
      <c r="F1148" s="40"/>
    </row>
    <row r="1149" spans="1:6" ht="27" customHeight="1">
      <c r="A1149" s="12">
        <f t="shared" si="17"/>
        <v>1140</v>
      </c>
      <c r="B1149" s="9" t="s">
        <v>1152</v>
      </c>
      <c r="C1149" s="38" t="s">
        <v>953</v>
      </c>
      <c r="D1149" s="39"/>
      <c r="E1149" s="40">
        <v>-520.38</v>
      </c>
      <c r="F1149" s="40"/>
    </row>
    <row r="1150" spans="1:6" ht="27" customHeight="1">
      <c r="A1150" s="12">
        <f t="shared" si="17"/>
        <v>1141</v>
      </c>
      <c r="B1150" s="9" t="s">
        <v>1152</v>
      </c>
      <c r="C1150" s="38" t="s">
        <v>954</v>
      </c>
      <c r="D1150" s="39"/>
      <c r="E1150" s="40">
        <v>-45.89</v>
      </c>
      <c r="F1150" s="40"/>
    </row>
    <row r="1151" spans="1:6" ht="27" customHeight="1">
      <c r="A1151" s="12">
        <f t="shared" si="17"/>
        <v>1142</v>
      </c>
      <c r="B1151" s="9" t="s">
        <v>1152</v>
      </c>
      <c r="C1151" s="38" t="s">
        <v>537</v>
      </c>
      <c r="D1151" s="39"/>
      <c r="E1151" s="40">
        <v>146908.18</v>
      </c>
      <c r="F1151" s="40"/>
    </row>
    <row r="1152" spans="1:6" ht="27" customHeight="1">
      <c r="A1152" s="12">
        <f t="shared" si="17"/>
        <v>1143</v>
      </c>
      <c r="B1152" s="9" t="s">
        <v>1152</v>
      </c>
      <c r="C1152" s="38" t="s">
        <v>538</v>
      </c>
      <c r="D1152" s="39"/>
      <c r="E1152" s="40">
        <v>80000</v>
      </c>
      <c r="F1152" s="40"/>
    </row>
    <row r="1153" spans="1:6" ht="27" customHeight="1">
      <c r="A1153" s="12">
        <f t="shared" si="17"/>
        <v>1144</v>
      </c>
      <c r="B1153" s="9" t="s">
        <v>539</v>
      </c>
      <c r="C1153" s="38" t="s">
        <v>540</v>
      </c>
      <c r="D1153" s="39"/>
      <c r="E1153" s="40">
        <v>141.6</v>
      </c>
      <c r="F1153" s="40"/>
    </row>
    <row r="1154" spans="1:6" ht="27" customHeight="1">
      <c r="A1154" s="12">
        <f t="shared" si="17"/>
        <v>1145</v>
      </c>
      <c r="B1154" s="9" t="s">
        <v>539</v>
      </c>
      <c r="C1154" s="38" t="s">
        <v>541</v>
      </c>
      <c r="D1154" s="39"/>
      <c r="E1154" s="40">
        <v>665.5</v>
      </c>
      <c r="F1154" s="40"/>
    </row>
    <row r="1155" spans="1:6" ht="27" customHeight="1">
      <c r="A1155" s="12">
        <f t="shared" si="17"/>
        <v>1146</v>
      </c>
      <c r="B1155" s="9" t="s">
        <v>539</v>
      </c>
      <c r="C1155" s="38" t="s">
        <v>542</v>
      </c>
      <c r="D1155" s="39"/>
      <c r="E1155" s="40">
        <v>220</v>
      </c>
      <c r="F1155" s="40"/>
    </row>
    <row r="1156" spans="1:6" ht="27" customHeight="1">
      <c r="A1156" s="12">
        <f t="shared" si="17"/>
        <v>1147</v>
      </c>
      <c r="B1156" s="9" t="s">
        <v>539</v>
      </c>
      <c r="C1156" s="38" t="s">
        <v>543</v>
      </c>
      <c r="D1156" s="39"/>
      <c r="E1156" s="40">
        <v>78</v>
      </c>
      <c r="F1156" s="40"/>
    </row>
    <row r="1157" spans="1:6" ht="27" customHeight="1">
      <c r="A1157" s="12">
        <f t="shared" si="17"/>
        <v>1148</v>
      </c>
      <c r="B1157" s="9" t="s">
        <v>539</v>
      </c>
      <c r="C1157" s="38" t="s">
        <v>544</v>
      </c>
      <c r="D1157" s="39"/>
      <c r="E1157" s="40">
        <v>509.12</v>
      </c>
      <c r="F1157" s="40"/>
    </row>
    <row r="1158" spans="1:6" ht="27" customHeight="1">
      <c r="A1158" s="12">
        <f t="shared" si="17"/>
        <v>1149</v>
      </c>
      <c r="B1158" s="9" t="s">
        <v>539</v>
      </c>
      <c r="C1158" s="38" t="s">
        <v>544</v>
      </c>
      <c r="D1158" s="39"/>
      <c r="E1158" s="40">
        <v>1825.98</v>
      </c>
      <c r="F1158" s="40"/>
    </row>
    <row r="1159" spans="1:6" ht="27" customHeight="1">
      <c r="A1159" s="12">
        <f t="shared" si="17"/>
        <v>1150</v>
      </c>
      <c r="B1159" s="9" t="s">
        <v>539</v>
      </c>
      <c r="C1159" s="38" t="s">
        <v>545</v>
      </c>
      <c r="D1159" s="39"/>
      <c r="E1159" s="40">
        <v>202.85</v>
      </c>
      <c r="F1159" s="40"/>
    </row>
    <row r="1160" spans="1:6" ht="27" customHeight="1">
      <c r="A1160" s="12">
        <f t="shared" si="17"/>
        <v>1151</v>
      </c>
      <c r="B1160" s="9" t="s">
        <v>539</v>
      </c>
      <c r="C1160" s="38" t="s">
        <v>546</v>
      </c>
      <c r="D1160" s="39"/>
      <c r="E1160" s="40">
        <v>374.9</v>
      </c>
      <c r="F1160" s="40"/>
    </row>
    <row r="1161" spans="1:6" ht="27" customHeight="1">
      <c r="A1161" s="12">
        <f t="shared" si="17"/>
        <v>1152</v>
      </c>
      <c r="B1161" s="9" t="s">
        <v>539</v>
      </c>
      <c r="C1161" s="38" t="s">
        <v>546</v>
      </c>
      <c r="D1161" s="39"/>
      <c r="E1161" s="40">
        <v>1344.57</v>
      </c>
      <c r="F1161" s="40"/>
    </row>
    <row r="1162" spans="1:6" ht="27" customHeight="1">
      <c r="A1162" s="12">
        <f t="shared" si="17"/>
        <v>1153</v>
      </c>
      <c r="B1162" s="9" t="s">
        <v>539</v>
      </c>
      <c r="C1162" s="38" t="s">
        <v>547</v>
      </c>
      <c r="D1162" s="39"/>
      <c r="E1162" s="40">
        <v>43.2</v>
      </c>
      <c r="F1162" s="40"/>
    </row>
    <row r="1163" spans="1:6" ht="27" customHeight="1">
      <c r="A1163" s="12">
        <f t="shared" si="17"/>
        <v>1154</v>
      </c>
      <c r="B1163" s="9" t="s">
        <v>539</v>
      </c>
      <c r="C1163" s="38" t="s">
        <v>548</v>
      </c>
      <c r="D1163" s="39"/>
      <c r="E1163" s="40">
        <v>253.48</v>
      </c>
      <c r="F1163" s="40"/>
    </row>
    <row r="1164" spans="1:6" ht="27" customHeight="1">
      <c r="A1164" s="12">
        <f aca="true" t="shared" si="18" ref="A1164:A1227">1+A1163</f>
        <v>1155</v>
      </c>
      <c r="B1164" s="9" t="s">
        <v>539</v>
      </c>
      <c r="C1164" s="38" t="s">
        <v>549</v>
      </c>
      <c r="D1164" s="39"/>
      <c r="E1164" s="40">
        <v>1450.98</v>
      </c>
      <c r="F1164" s="40"/>
    </row>
    <row r="1165" spans="1:6" ht="27" customHeight="1">
      <c r="A1165" s="12">
        <f t="shared" si="18"/>
        <v>1156</v>
      </c>
      <c r="B1165" s="9" t="s">
        <v>539</v>
      </c>
      <c r="C1165" s="38" t="s">
        <v>550</v>
      </c>
      <c r="D1165" s="39"/>
      <c r="E1165" s="40">
        <v>509.12</v>
      </c>
      <c r="F1165" s="40"/>
    </row>
    <row r="1166" spans="1:6" ht="27" customHeight="1">
      <c r="A1166" s="12">
        <f t="shared" si="18"/>
        <v>1157</v>
      </c>
      <c r="B1166" s="9" t="s">
        <v>539</v>
      </c>
      <c r="C1166" s="38" t="s">
        <v>551</v>
      </c>
      <c r="D1166" s="39"/>
      <c r="E1166" s="40">
        <v>97.3</v>
      </c>
      <c r="F1166" s="40"/>
    </row>
    <row r="1167" spans="1:6" ht="27" customHeight="1">
      <c r="A1167" s="12">
        <f t="shared" si="18"/>
        <v>1158</v>
      </c>
      <c r="B1167" s="9" t="s">
        <v>539</v>
      </c>
      <c r="C1167" s="38" t="s">
        <v>552</v>
      </c>
      <c r="D1167" s="39"/>
      <c r="E1167" s="40">
        <v>1210.01</v>
      </c>
      <c r="F1167" s="40"/>
    </row>
    <row r="1168" spans="1:6" ht="27" customHeight="1">
      <c r="A1168" s="12">
        <f t="shared" si="18"/>
        <v>1159</v>
      </c>
      <c r="B1168" s="9" t="s">
        <v>539</v>
      </c>
      <c r="C1168" s="38" t="s">
        <v>553</v>
      </c>
      <c r="D1168" s="39"/>
      <c r="E1168" s="40">
        <v>227.67</v>
      </c>
      <c r="F1168" s="40"/>
    </row>
    <row r="1169" spans="1:6" ht="27" customHeight="1">
      <c r="A1169" s="12">
        <f t="shared" si="18"/>
        <v>1160</v>
      </c>
      <c r="B1169" s="9" t="s">
        <v>539</v>
      </c>
      <c r="C1169" s="38" t="s">
        <v>554</v>
      </c>
      <c r="D1169" s="39"/>
      <c r="E1169" s="40">
        <v>2190.5</v>
      </c>
      <c r="F1169" s="40"/>
    </row>
    <row r="1170" spans="1:6" ht="27" customHeight="1">
      <c r="A1170" s="12">
        <f t="shared" si="18"/>
        <v>1161</v>
      </c>
      <c r="B1170" s="9" t="s">
        <v>539</v>
      </c>
      <c r="C1170" s="38" t="s">
        <v>555</v>
      </c>
      <c r="D1170" s="39"/>
      <c r="E1170" s="40">
        <v>295</v>
      </c>
      <c r="F1170" s="40"/>
    </row>
    <row r="1171" spans="1:6" ht="27" customHeight="1">
      <c r="A1171" s="12">
        <f t="shared" si="18"/>
        <v>1162</v>
      </c>
      <c r="B1171" s="9" t="s">
        <v>539</v>
      </c>
      <c r="C1171" s="38" t="s">
        <v>556</v>
      </c>
      <c r="D1171" s="39"/>
      <c r="E1171" s="40">
        <v>1376</v>
      </c>
      <c r="F1171" s="40"/>
    </row>
    <row r="1172" spans="1:6" ht="27" customHeight="1">
      <c r="A1172" s="12">
        <f t="shared" si="18"/>
        <v>1163</v>
      </c>
      <c r="B1172" s="9" t="s">
        <v>539</v>
      </c>
      <c r="C1172" s="38" t="s">
        <v>557</v>
      </c>
      <c r="D1172" s="39"/>
      <c r="E1172" s="40">
        <v>2055.43</v>
      </c>
      <c r="F1172" s="40"/>
    </row>
    <row r="1173" spans="1:6" ht="27" customHeight="1">
      <c r="A1173" s="12">
        <f t="shared" si="18"/>
        <v>1164</v>
      </c>
      <c r="B1173" s="9" t="s">
        <v>539</v>
      </c>
      <c r="C1173" s="38" t="s">
        <v>558</v>
      </c>
      <c r="D1173" s="39"/>
      <c r="E1173" s="40">
        <v>1689.55</v>
      </c>
      <c r="F1173" s="40"/>
    </row>
    <row r="1174" spans="1:6" ht="27" customHeight="1">
      <c r="A1174" s="12">
        <f t="shared" si="18"/>
        <v>1165</v>
      </c>
      <c r="B1174" s="9" t="s">
        <v>539</v>
      </c>
      <c r="C1174" s="38" t="s">
        <v>559</v>
      </c>
      <c r="D1174" s="39"/>
      <c r="E1174" s="40">
        <v>673.62</v>
      </c>
      <c r="F1174" s="40"/>
    </row>
    <row r="1175" spans="1:6" ht="27" customHeight="1">
      <c r="A1175" s="12">
        <f t="shared" si="18"/>
        <v>1166</v>
      </c>
      <c r="B1175" s="9" t="s">
        <v>539</v>
      </c>
      <c r="C1175" s="38" t="s">
        <v>560</v>
      </c>
      <c r="D1175" s="39"/>
      <c r="E1175" s="40">
        <v>321.77</v>
      </c>
      <c r="F1175" s="40"/>
    </row>
    <row r="1176" spans="1:6" ht="27" customHeight="1">
      <c r="A1176" s="12">
        <f t="shared" si="18"/>
        <v>1167</v>
      </c>
      <c r="B1176" s="9" t="s">
        <v>539</v>
      </c>
      <c r="C1176" s="38" t="s">
        <v>561</v>
      </c>
      <c r="D1176" s="39"/>
      <c r="E1176" s="40">
        <v>825.48</v>
      </c>
      <c r="F1176" s="40"/>
    </row>
    <row r="1177" spans="1:6" ht="27" customHeight="1">
      <c r="A1177" s="12">
        <f t="shared" si="18"/>
        <v>1168</v>
      </c>
      <c r="B1177" s="9" t="s">
        <v>539</v>
      </c>
      <c r="C1177" s="38" t="s">
        <v>549</v>
      </c>
      <c r="D1177" s="39"/>
      <c r="E1177" s="40">
        <v>381.42</v>
      </c>
      <c r="F1177" s="40"/>
    </row>
    <row r="1178" spans="1:6" ht="27" customHeight="1">
      <c r="A1178" s="12">
        <f t="shared" si="18"/>
        <v>1169</v>
      </c>
      <c r="B1178" s="9" t="s">
        <v>539</v>
      </c>
      <c r="C1178" s="38" t="s">
        <v>562</v>
      </c>
      <c r="D1178" s="39"/>
      <c r="E1178" s="40">
        <v>27.91</v>
      </c>
      <c r="F1178" s="40"/>
    </row>
    <row r="1179" spans="1:6" ht="27" customHeight="1">
      <c r="A1179" s="12">
        <f t="shared" si="18"/>
        <v>1170</v>
      </c>
      <c r="B1179" s="9" t="s">
        <v>539</v>
      </c>
      <c r="C1179" s="38" t="s">
        <v>955</v>
      </c>
      <c r="D1179" s="39"/>
      <c r="E1179" s="40">
        <v>-124.11</v>
      </c>
      <c r="F1179" s="40"/>
    </row>
    <row r="1180" spans="1:6" ht="27" customHeight="1">
      <c r="A1180" s="12">
        <f t="shared" si="18"/>
        <v>1171</v>
      </c>
      <c r="B1180" s="9" t="s">
        <v>539</v>
      </c>
      <c r="C1180" s="38" t="s">
        <v>955</v>
      </c>
      <c r="D1180" s="39"/>
      <c r="E1180" s="40">
        <v>-124.11</v>
      </c>
      <c r="F1180" s="40"/>
    </row>
    <row r="1181" spans="1:6" ht="27" customHeight="1">
      <c r="A1181" s="12">
        <f t="shared" si="18"/>
        <v>1172</v>
      </c>
      <c r="B1181" s="9" t="s">
        <v>539</v>
      </c>
      <c r="C1181" s="38" t="s">
        <v>955</v>
      </c>
      <c r="D1181" s="39"/>
      <c r="E1181" s="40">
        <v>-319.56</v>
      </c>
      <c r="F1181" s="40"/>
    </row>
    <row r="1182" spans="1:6" ht="27" customHeight="1">
      <c r="A1182" s="12">
        <f t="shared" si="18"/>
        <v>1173</v>
      </c>
      <c r="B1182" s="9" t="s">
        <v>539</v>
      </c>
      <c r="C1182" s="38" t="s">
        <v>955</v>
      </c>
      <c r="D1182" s="39"/>
      <c r="E1182" s="40">
        <v>-8.18</v>
      </c>
      <c r="F1182" s="40"/>
    </row>
    <row r="1183" spans="1:6" ht="27" customHeight="1">
      <c r="A1183" s="12">
        <f t="shared" si="18"/>
        <v>1174</v>
      </c>
      <c r="B1183" s="9" t="s">
        <v>539</v>
      </c>
      <c r="C1183" s="38" t="s">
        <v>955</v>
      </c>
      <c r="D1183" s="39"/>
      <c r="E1183" s="40">
        <v>-398.77</v>
      </c>
      <c r="F1183" s="40"/>
    </row>
    <row r="1184" spans="1:6" ht="27" customHeight="1">
      <c r="A1184" s="12">
        <f t="shared" si="18"/>
        <v>1175</v>
      </c>
      <c r="B1184" s="9" t="s">
        <v>539</v>
      </c>
      <c r="C1184" s="38" t="s">
        <v>955</v>
      </c>
      <c r="D1184" s="39"/>
      <c r="E1184" s="40">
        <v>-0.92</v>
      </c>
      <c r="F1184" s="40"/>
    </row>
    <row r="1185" spans="1:6" ht="27" customHeight="1">
      <c r="A1185" s="12">
        <f t="shared" si="18"/>
        <v>1176</v>
      </c>
      <c r="B1185" s="9" t="s">
        <v>539</v>
      </c>
      <c r="C1185" s="38" t="s">
        <v>956</v>
      </c>
      <c r="D1185" s="39"/>
      <c r="E1185" s="40">
        <v>-13.02</v>
      </c>
      <c r="F1185" s="40"/>
    </row>
    <row r="1186" spans="1:6" ht="27" customHeight="1">
      <c r="A1186" s="12">
        <f t="shared" si="18"/>
        <v>1177</v>
      </c>
      <c r="B1186" s="9" t="s">
        <v>539</v>
      </c>
      <c r="C1186" s="38" t="s">
        <v>956</v>
      </c>
      <c r="D1186" s="39"/>
      <c r="E1186" s="40">
        <v>-13.02</v>
      </c>
      <c r="F1186" s="40"/>
    </row>
    <row r="1187" spans="1:6" ht="27" customHeight="1">
      <c r="A1187" s="12">
        <f t="shared" si="18"/>
        <v>1178</v>
      </c>
      <c r="B1187" s="9" t="s">
        <v>539</v>
      </c>
      <c r="C1187" s="38" t="s">
        <v>563</v>
      </c>
      <c r="D1187" s="39"/>
      <c r="E1187" s="40">
        <v>30338.57</v>
      </c>
      <c r="F1187" s="40"/>
    </row>
    <row r="1188" spans="1:6" ht="27" customHeight="1">
      <c r="A1188" s="12">
        <f t="shared" si="18"/>
        <v>1179</v>
      </c>
      <c r="B1188" s="9" t="s">
        <v>539</v>
      </c>
      <c r="C1188" s="38" t="s">
        <v>564</v>
      </c>
      <c r="D1188" s="39"/>
      <c r="E1188" s="40">
        <v>387.3</v>
      </c>
      <c r="F1188" s="40"/>
    </row>
    <row r="1189" spans="1:6" ht="27" customHeight="1">
      <c r="A1189" s="12">
        <f t="shared" si="18"/>
        <v>1180</v>
      </c>
      <c r="B1189" s="9" t="s">
        <v>539</v>
      </c>
      <c r="C1189" s="38" t="s">
        <v>565</v>
      </c>
      <c r="D1189" s="39"/>
      <c r="E1189" s="40">
        <v>2686</v>
      </c>
      <c r="F1189" s="40"/>
    </row>
    <row r="1190" spans="1:6" ht="27" customHeight="1">
      <c r="A1190" s="12">
        <f t="shared" si="18"/>
        <v>1181</v>
      </c>
      <c r="B1190" s="9" t="s">
        <v>539</v>
      </c>
      <c r="C1190" s="38" t="s">
        <v>566</v>
      </c>
      <c r="D1190" s="39"/>
      <c r="E1190" s="40">
        <v>1099.5</v>
      </c>
      <c r="F1190" s="40"/>
    </row>
    <row r="1191" spans="1:6" ht="27" customHeight="1">
      <c r="A1191" s="12">
        <f t="shared" si="18"/>
        <v>1182</v>
      </c>
      <c r="B1191" s="9" t="s">
        <v>539</v>
      </c>
      <c r="C1191" s="38" t="s">
        <v>567</v>
      </c>
      <c r="D1191" s="39"/>
      <c r="E1191" s="40">
        <v>3000</v>
      </c>
      <c r="F1191" s="40"/>
    </row>
    <row r="1192" spans="1:6" ht="27" customHeight="1">
      <c r="A1192" s="12">
        <f t="shared" si="18"/>
        <v>1183</v>
      </c>
      <c r="B1192" s="9" t="s">
        <v>539</v>
      </c>
      <c r="C1192" s="38" t="s">
        <v>1219</v>
      </c>
      <c r="D1192" s="39"/>
      <c r="E1192" s="40">
        <v>1345.7</v>
      </c>
      <c r="F1192" s="40"/>
    </row>
    <row r="1193" spans="1:6" ht="27" customHeight="1">
      <c r="A1193" s="12">
        <f t="shared" si="18"/>
        <v>1184</v>
      </c>
      <c r="B1193" s="9" t="s">
        <v>539</v>
      </c>
      <c r="C1193" s="38" t="s">
        <v>1220</v>
      </c>
      <c r="D1193" s="39"/>
      <c r="E1193" s="40">
        <v>1034.56</v>
      </c>
      <c r="F1193" s="40"/>
    </row>
    <row r="1194" spans="1:6" ht="27" customHeight="1">
      <c r="A1194" s="12">
        <f t="shared" si="18"/>
        <v>1185</v>
      </c>
      <c r="B1194" s="9" t="s">
        <v>539</v>
      </c>
      <c r="C1194" s="38" t="s">
        <v>1221</v>
      </c>
      <c r="D1194" s="39"/>
      <c r="E1194" s="40">
        <v>257.97</v>
      </c>
      <c r="F1194" s="40"/>
    </row>
    <row r="1195" spans="1:6" ht="27" customHeight="1">
      <c r="A1195" s="12">
        <f t="shared" si="18"/>
        <v>1186</v>
      </c>
      <c r="B1195" s="9" t="s">
        <v>539</v>
      </c>
      <c r="C1195" s="38" t="s">
        <v>1219</v>
      </c>
      <c r="D1195" s="39"/>
      <c r="E1195" s="40">
        <v>433.58</v>
      </c>
      <c r="F1195" s="40"/>
    </row>
    <row r="1196" spans="1:6" ht="27" customHeight="1">
      <c r="A1196" s="12">
        <f t="shared" si="18"/>
        <v>1187</v>
      </c>
      <c r="B1196" s="9" t="s">
        <v>539</v>
      </c>
      <c r="C1196" s="38" t="s">
        <v>1174</v>
      </c>
      <c r="D1196" s="39"/>
      <c r="E1196" s="40">
        <v>2203</v>
      </c>
      <c r="F1196" s="40"/>
    </row>
    <row r="1197" spans="1:6" ht="27" customHeight="1">
      <c r="A1197" s="12">
        <f t="shared" si="18"/>
        <v>1188</v>
      </c>
      <c r="B1197" s="9" t="s">
        <v>539</v>
      </c>
      <c r="C1197" s="38" t="s">
        <v>1222</v>
      </c>
      <c r="D1197" s="39"/>
      <c r="E1197" s="40">
        <v>17.68</v>
      </c>
      <c r="F1197" s="40"/>
    </row>
    <row r="1198" spans="1:6" ht="27" customHeight="1">
      <c r="A1198" s="12">
        <f t="shared" si="18"/>
        <v>1189</v>
      </c>
      <c r="B1198" s="9" t="s">
        <v>539</v>
      </c>
      <c r="C1198" s="38" t="s">
        <v>1223</v>
      </c>
      <c r="D1198" s="39"/>
      <c r="E1198" s="40">
        <v>416.56</v>
      </c>
      <c r="F1198" s="40"/>
    </row>
    <row r="1199" spans="1:6" ht="27" customHeight="1">
      <c r="A1199" s="12">
        <f t="shared" si="18"/>
        <v>1190</v>
      </c>
      <c r="B1199" s="9" t="s">
        <v>539</v>
      </c>
      <c r="C1199" s="38" t="s">
        <v>1223</v>
      </c>
      <c r="D1199" s="39"/>
      <c r="E1199" s="40">
        <v>1493.96</v>
      </c>
      <c r="F1199" s="40"/>
    </row>
    <row r="1200" spans="1:6" ht="27" customHeight="1">
      <c r="A1200" s="12">
        <f t="shared" si="18"/>
        <v>1191</v>
      </c>
      <c r="B1200" s="9" t="s">
        <v>539</v>
      </c>
      <c r="C1200" s="38" t="s">
        <v>1224</v>
      </c>
      <c r="D1200" s="39"/>
      <c r="E1200" s="40">
        <v>579.73</v>
      </c>
      <c r="F1200" s="40"/>
    </row>
    <row r="1201" spans="1:6" ht="27" customHeight="1">
      <c r="A1201" s="12">
        <f t="shared" si="18"/>
        <v>1192</v>
      </c>
      <c r="B1201" s="9" t="s">
        <v>539</v>
      </c>
      <c r="C1201" s="38" t="s">
        <v>1222</v>
      </c>
      <c r="D1201" s="39"/>
      <c r="E1201" s="40">
        <v>130.26</v>
      </c>
      <c r="F1201" s="40"/>
    </row>
    <row r="1202" spans="1:6" ht="27" customHeight="1">
      <c r="A1202" s="12">
        <f t="shared" si="18"/>
        <v>1193</v>
      </c>
      <c r="B1202" s="9" t="s">
        <v>539</v>
      </c>
      <c r="C1202" s="38" t="s">
        <v>550</v>
      </c>
      <c r="D1202" s="39"/>
      <c r="E1202" s="40">
        <v>1825.98</v>
      </c>
      <c r="F1202" s="40"/>
    </row>
    <row r="1203" spans="1:6" ht="27" customHeight="1">
      <c r="A1203" s="12">
        <f t="shared" si="18"/>
        <v>1194</v>
      </c>
      <c r="B1203" s="9" t="s">
        <v>539</v>
      </c>
      <c r="C1203" s="38" t="s">
        <v>1225</v>
      </c>
      <c r="D1203" s="39"/>
      <c r="E1203" s="40">
        <v>257.04</v>
      </c>
      <c r="F1203" s="40"/>
    </row>
    <row r="1204" spans="1:6" ht="27" customHeight="1">
      <c r="A1204" s="12">
        <f t="shared" si="18"/>
        <v>1195</v>
      </c>
      <c r="B1204" s="9" t="s">
        <v>539</v>
      </c>
      <c r="C1204" s="38" t="s">
        <v>1226</v>
      </c>
      <c r="D1204" s="39"/>
      <c r="E1204" s="40">
        <v>332.31</v>
      </c>
      <c r="F1204" s="40"/>
    </row>
    <row r="1205" spans="1:6" ht="27" customHeight="1">
      <c r="A1205" s="12">
        <f t="shared" si="18"/>
        <v>1196</v>
      </c>
      <c r="B1205" s="9" t="s">
        <v>539</v>
      </c>
      <c r="C1205" s="38" t="s">
        <v>1226</v>
      </c>
      <c r="D1205" s="39"/>
      <c r="E1205" s="40">
        <v>120</v>
      </c>
      <c r="F1205" s="40"/>
    </row>
    <row r="1206" spans="1:6" ht="27" customHeight="1">
      <c r="A1206" s="12">
        <f t="shared" si="18"/>
        <v>1197</v>
      </c>
      <c r="B1206" s="9" t="s">
        <v>1227</v>
      </c>
      <c r="C1206" s="38" t="s">
        <v>845</v>
      </c>
      <c r="D1206" s="39"/>
      <c r="E1206" s="40">
        <v>156.55</v>
      </c>
      <c r="F1206" s="40"/>
    </row>
    <row r="1207" spans="1:6" ht="27" customHeight="1">
      <c r="A1207" s="12">
        <f t="shared" si="18"/>
        <v>1198</v>
      </c>
      <c r="B1207" s="9" t="s">
        <v>1227</v>
      </c>
      <c r="C1207" s="38" t="s">
        <v>846</v>
      </c>
      <c r="D1207" s="39"/>
      <c r="E1207" s="40">
        <v>143.59</v>
      </c>
      <c r="F1207" s="40"/>
    </row>
    <row r="1208" spans="1:6" ht="27" customHeight="1">
      <c r="A1208" s="12">
        <f t="shared" si="18"/>
        <v>1199</v>
      </c>
      <c r="B1208" s="9" t="s">
        <v>1227</v>
      </c>
      <c r="C1208" s="38" t="s">
        <v>847</v>
      </c>
      <c r="D1208" s="39"/>
      <c r="E1208" s="40">
        <v>5485</v>
      </c>
      <c r="F1208" s="40"/>
    </row>
    <row r="1209" spans="1:6" ht="27" customHeight="1">
      <c r="A1209" s="12">
        <f t="shared" si="18"/>
        <v>1200</v>
      </c>
      <c r="B1209" s="9" t="s">
        <v>1227</v>
      </c>
      <c r="C1209" s="38" t="s">
        <v>848</v>
      </c>
      <c r="D1209" s="39"/>
      <c r="E1209" s="40">
        <v>357</v>
      </c>
      <c r="F1209" s="40"/>
    </row>
    <row r="1210" spans="1:6" ht="27" customHeight="1">
      <c r="A1210" s="12">
        <f t="shared" si="18"/>
        <v>1201</v>
      </c>
      <c r="B1210" s="9" t="s">
        <v>1227</v>
      </c>
      <c r="C1210" s="38" t="s">
        <v>849</v>
      </c>
      <c r="D1210" s="39"/>
      <c r="E1210" s="40">
        <v>4715</v>
      </c>
      <c r="F1210" s="40"/>
    </row>
    <row r="1211" spans="1:6" ht="27" customHeight="1">
      <c r="A1211" s="12">
        <f t="shared" si="18"/>
        <v>1202</v>
      </c>
      <c r="B1211" s="9" t="s">
        <v>1227</v>
      </c>
      <c r="C1211" s="38" t="s">
        <v>850</v>
      </c>
      <c r="D1211" s="39"/>
      <c r="E1211" s="40">
        <v>143.59</v>
      </c>
      <c r="F1211" s="40"/>
    </row>
    <row r="1212" spans="1:6" ht="27" customHeight="1">
      <c r="A1212" s="12">
        <f t="shared" si="18"/>
        <v>1203</v>
      </c>
      <c r="B1212" s="9" t="s">
        <v>1227</v>
      </c>
      <c r="C1212" s="38" t="s">
        <v>851</v>
      </c>
      <c r="D1212" s="39"/>
      <c r="E1212" s="40">
        <v>119.65</v>
      </c>
      <c r="F1212" s="40"/>
    </row>
    <row r="1213" spans="1:6" ht="27" customHeight="1">
      <c r="A1213" s="12">
        <f t="shared" si="18"/>
        <v>1204</v>
      </c>
      <c r="B1213" s="9" t="s">
        <v>1227</v>
      </c>
      <c r="C1213" s="38" t="s">
        <v>852</v>
      </c>
      <c r="D1213" s="39"/>
      <c r="E1213" s="40">
        <v>95.72</v>
      </c>
      <c r="F1213" s="40"/>
    </row>
    <row r="1214" spans="1:6" ht="27" customHeight="1">
      <c r="A1214" s="12">
        <f t="shared" si="18"/>
        <v>1205</v>
      </c>
      <c r="B1214" s="9" t="s">
        <v>1227</v>
      </c>
      <c r="C1214" s="38" t="s">
        <v>853</v>
      </c>
      <c r="D1214" s="39"/>
      <c r="E1214" s="40">
        <v>896.39</v>
      </c>
      <c r="F1214" s="40"/>
    </row>
    <row r="1215" spans="1:6" ht="27" customHeight="1">
      <c r="A1215" s="12">
        <f t="shared" si="18"/>
        <v>1206</v>
      </c>
      <c r="B1215" s="9" t="s">
        <v>1227</v>
      </c>
      <c r="C1215" s="38" t="s">
        <v>854</v>
      </c>
      <c r="D1215" s="39"/>
      <c r="E1215" s="40">
        <v>357</v>
      </c>
      <c r="F1215" s="40"/>
    </row>
    <row r="1216" spans="1:6" ht="27" customHeight="1">
      <c r="A1216" s="12">
        <f t="shared" si="18"/>
        <v>1207</v>
      </c>
      <c r="B1216" s="9" t="s">
        <v>1227</v>
      </c>
      <c r="C1216" s="38" t="s">
        <v>855</v>
      </c>
      <c r="D1216" s="39"/>
      <c r="E1216" s="40">
        <v>696.15</v>
      </c>
      <c r="F1216" s="40"/>
    </row>
    <row r="1217" spans="1:6" ht="27" customHeight="1">
      <c r="A1217" s="12">
        <f t="shared" si="18"/>
        <v>1208</v>
      </c>
      <c r="B1217" s="9" t="s">
        <v>1227</v>
      </c>
      <c r="C1217" s="38" t="s">
        <v>856</v>
      </c>
      <c r="D1217" s="39"/>
      <c r="E1217" s="40">
        <v>855</v>
      </c>
      <c r="F1217" s="40"/>
    </row>
    <row r="1218" spans="1:6" ht="27" customHeight="1">
      <c r="A1218" s="12">
        <f t="shared" si="18"/>
        <v>1209</v>
      </c>
      <c r="B1218" s="9" t="s">
        <v>1227</v>
      </c>
      <c r="C1218" s="38" t="s">
        <v>959</v>
      </c>
      <c r="D1218" s="39"/>
      <c r="E1218" s="40">
        <v>2080</v>
      </c>
      <c r="F1218" s="40"/>
    </row>
    <row r="1219" spans="1:6" ht="27" customHeight="1">
      <c r="A1219" s="12">
        <f t="shared" si="18"/>
        <v>1210</v>
      </c>
      <c r="B1219" s="9" t="s">
        <v>1227</v>
      </c>
      <c r="C1219" s="38" t="s">
        <v>960</v>
      </c>
      <c r="D1219" s="39"/>
      <c r="E1219" s="40">
        <v>2080</v>
      </c>
      <c r="F1219" s="40"/>
    </row>
    <row r="1220" spans="1:6" ht="27" customHeight="1">
      <c r="A1220" s="12">
        <f t="shared" si="18"/>
        <v>1211</v>
      </c>
      <c r="B1220" s="9" t="s">
        <v>1227</v>
      </c>
      <c r="C1220" s="38" t="s">
        <v>961</v>
      </c>
      <c r="D1220" s="39"/>
      <c r="E1220" s="40">
        <v>2230</v>
      </c>
      <c r="F1220" s="40"/>
    </row>
    <row r="1221" spans="1:6" ht="27" customHeight="1">
      <c r="A1221" s="12">
        <f t="shared" si="18"/>
        <v>1212</v>
      </c>
      <c r="B1221" s="9" t="s">
        <v>1227</v>
      </c>
      <c r="C1221" s="38" t="s">
        <v>962</v>
      </c>
      <c r="D1221" s="39"/>
      <c r="E1221" s="40">
        <v>2230</v>
      </c>
      <c r="F1221" s="40"/>
    </row>
    <row r="1222" spans="1:6" ht="27" customHeight="1">
      <c r="A1222" s="12">
        <f t="shared" si="18"/>
        <v>1213</v>
      </c>
      <c r="B1222" s="9" t="s">
        <v>1227</v>
      </c>
      <c r="C1222" s="38" t="s">
        <v>963</v>
      </c>
      <c r="D1222" s="39"/>
      <c r="E1222" s="40">
        <v>2230</v>
      </c>
      <c r="F1222" s="40"/>
    </row>
    <row r="1223" spans="1:6" ht="27" customHeight="1">
      <c r="A1223" s="12">
        <f t="shared" si="18"/>
        <v>1214</v>
      </c>
      <c r="B1223" s="9" t="s">
        <v>1227</v>
      </c>
      <c r="C1223" s="38" t="s">
        <v>964</v>
      </c>
      <c r="D1223" s="39"/>
      <c r="E1223" s="40">
        <v>2230</v>
      </c>
      <c r="F1223" s="40"/>
    </row>
    <row r="1224" spans="1:6" ht="27" customHeight="1">
      <c r="A1224" s="12">
        <f t="shared" si="18"/>
        <v>1215</v>
      </c>
      <c r="B1224" s="9" t="s">
        <v>1227</v>
      </c>
      <c r="C1224" s="38" t="s">
        <v>965</v>
      </c>
      <c r="D1224" s="39"/>
      <c r="E1224" s="40">
        <v>2230</v>
      </c>
      <c r="F1224" s="40"/>
    </row>
    <row r="1225" spans="1:6" ht="27" customHeight="1">
      <c r="A1225" s="12">
        <f t="shared" si="18"/>
        <v>1216</v>
      </c>
      <c r="B1225" s="9" t="s">
        <v>1227</v>
      </c>
      <c r="C1225" s="38" t="s">
        <v>966</v>
      </c>
      <c r="D1225" s="39"/>
      <c r="E1225" s="40">
        <v>2080</v>
      </c>
      <c r="F1225" s="40"/>
    </row>
    <row r="1226" spans="1:6" ht="27" customHeight="1">
      <c r="A1226" s="12">
        <f t="shared" si="18"/>
        <v>1217</v>
      </c>
      <c r="B1226" s="9" t="s">
        <v>1227</v>
      </c>
      <c r="C1226" s="38" t="s">
        <v>967</v>
      </c>
      <c r="D1226" s="39"/>
      <c r="E1226" s="40">
        <v>2230</v>
      </c>
      <c r="F1226" s="40"/>
    </row>
    <row r="1227" spans="1:6" ht="27" customHeight="1">
      <c r="A1227" s="12">
        <f t="shared" si="18"/>
        <v>1218</v>
      </c>
      <c r="B1227" s="9" t="s">
        <v>1227</v>
      </c>
      <c r="C1227" s="38" t="s">
        <v>968</v>
      </c>
      <c r="D1227" s="39"/>
      <c r="E1227" s="40">
        <v>2230</v>
      </c>
      <c r="F1227" s="40"/>
    </row>
    <row r="1228" spans="1:6" ht="27" customHeight="1">
      <c r="A1228" s="12">
        <f aca="true" t="shared" si="19" ref="A1228:A1244">1+A1227</f>
        <v>1219</v>
      </c>
      <c r="B1228" s="9" t="s">
        <v>1227</v>
      </c>
      <c r="C1228" s="38" t="s">
        <v>853</v>
      </c>
      <c r="D1228" s="39"/>
      <c r="E1228" s="40">
        <v>236.04</v>
      </c>
      <c r="F1228" s="40"/>
    </row>
    <row r="1229" spans="1:6" ht="27" customHeight="1">
      <c r="A1229" s="12">
        <f t="shared" si="19"/>
        <v>1220</v>
      </c>
      <c r="B1229" s="9" t="s">
        <v>1227</v>
      </c>
      <c r="C1229" s="38" t="s">
        <v>857</v>
      </c>
      <c r="D1229" s="39"/>
      <c r="E1229" s="40">
        <v>5435</v>
      </c>
      <c r="F1229" s="40"/>
    </row>
    <row r="1230" spans="1:6" ht="27" customHeight="1">
      <c r="A1230" s="12">
        <f t="shared" si="19"/>
        <v>1221</v>
      </c>
      <c r="B1230" s="9" t="s">
        <v>1227</v>
      </c>
      <c r="C1230" s="38" t="s">
        <v>858</v>
      </c>
      <c r="D1230" s="39"/>
      <c r="E1230" s="40">
        <v>98</v>
      </c>
      <c r="F1230" s="40"/>
    </row>
    <row r="1231" spans="1:6" ht="27" customHeight="1">
      <c r="A1231" s="12">
        <f t="shared" si="19"/>
        <v>1222</v>
      </c>
      <c r="B1231" s="9" t="s">
        <v>1227</v>
      </c>
      <c r="C1231" s="38" t="s">
        <v>858</v>
      </c>
      <c r="D1231" s="39"/>
      <c r="E1231" s="40">
        <v>498</v>
      </c>
      <c r="F1231" s="40"/>
    </row>
    <row r="1232" spans="1:6" ht="27" customHeight="1">
      <c r="A1232" s="12">
        <f t="shared" si="19"/>
        <v>1223</v>
      </c>
      <c r="B1232" s="9" t="s">
        <v>1227</v>
      </c>
      <c r="C1232" s="38" t="s">
        <v>859</v>
      </c>
      <c r="D1232" s="39"/>
      <c r="E1232" s="40">
        <v>119.99</v>
      </c>
      <c r="F1232" s="40"/>
    </row>
    <row r="1233" spans="1:6" ht="27" customHeight="1">
      <c r="A1233" s="12">
        <f t="shared" si="19"/>
        <v>1224</v>
      </c>
      <c r="B1233" s="9" t="s">
        <v>1227</v>
      </c>
      <c r="C1233" s="38" t="s">
        <v>860</v>
      </c>
      <c r="D1233" s="39"/>
      <c r="E1233" s="40">
        <v>1273.25</v>
      </c>
      <c r="F1233" s="40"/>
    </row>
    <row r="1234" spans="1:6" ht="27" customHeight="1">
      <c r="A1234" s="12">
        <f t="shared" si="19"/>
        <v>1225</v>
      </c>
      <c r="B1234" s="9" t="s">
        <v>1227</v>
      </c>
      <c r="C1234" s="38" t="s">
        <v>861</v>
      </c>
      <c r="D1234" s="39"/>
      <c r="E1234" s="40">
        <v>293.93</v>
      </c>
      <c r="F1234" s="40"/>
    </row>
    <row r="1235" spans="1:6" ht="27" customHeight="1">
      <c r="A1235" s="12">
        <f t="shared" si="19"/>
        <v>1226</v>
      </c>
      <c r="B1235" s="9" t="s">
        <v>1227</v>
      </c>
      <c r="C1235" s="38" t="s">
        <v>862</v>
      </c>
      <c r="D1235" s="39"/>
      <c r="E1235" s="40">
        <v>1388.5</v>
      </c>
      <c r="F1235" s="40"/>
    </row>
    <row r="1236" spans="1:6" ht="27" customHeight="1">
      <c r="A1236" s="12">
        <f t="shared" si="19"/>
        <v>1227</v>
      </c>
      <c r="B1236" s="9" t="s">
        <v>1227</v>
      </c>
      <c r="C1236" s="38" t="s">
        <v>862</v>
      </c>
      <c r="D1236" s="39"/>
      <c r="E1236" s="40">
        <v>4979.9</v>
      </c>
      <c r="F1236" s="40"/>
    </row>
    <row r="1237" spans="1:6" ht="27" customHeight="1">
      <c r="A1237" s="12">
        <f t="shared" si="19"/>
        <v>1228</v>
      </c>
      <c r="B1237" s="9" t="s">
        <v>1227</v>
      </c>
      <c r="C1237" s="38" t="s">
        <v>863</v>
      </c>
      <c r="D1237" s="39"/>
      <c r="E1237" s="40">
        <v>15.61</v>
      </c>
      <c r="F1237" s="40"/>
    </row>
    <row r="1238" spans="1:6" ht="27" customHeight="1">
      <c r="A1238" s="12">
        <f t="shared" si="19"/>
        <v>1229</v>
      </c>
      <c r="B1238" s="9" t="s">
        <v>1227</v>
      </c>
      <c r="C1238" s="38" t="s">
        <v>864</v>
      </c>
      <c r="D1238" s="39"/>
      <c r="E1238" s="40">
        <v>398.21</v>
      </c>
      <c r="F1238" s="40"/>
    </row>
    <row r="1239" spans="1:6" ht="27" customHeight="1">
      <c r="A1239" s="12">
        <f t="shared" si="19"/>
        <v>1230</v>
      </c>
      <c r="B1239" s="9" t="s">
        <v>1227</v>
      </c>
      <c r="C1239" s="38" t="s">
        <v>865</v>
      </c>
      <c r="D1239" s="39"/>
      <c r="E1239" s="40">
        <v>119</v>
      </c>
      <c r="F1239" s="40"/>
    </row>
    <row r="1240" spans="1:6" ht="27" customHeight="1">
      <c r="A1240" s="12">
        <f t="shared" si="19"/>
        <v>1231</v>
      </c>
      <c r="B1240" s="9" t="s">
        <v>1227</v>
      </c>
      <c r="C1240" s="38" t="s">
        <v>866</v>
      </c>
      <c r="D1240" s="39"/>
      <c r="E1240" s="40">
        <v>6.04</v>
      </c>
      <c r="F1240" s="40"/>
    </row>
    <row r="1241" spans="1:6" ht="27" customHeight="1">
      <c r="A1241" s="12">
        <f t="shared" si="19"/>
        <v>1232</v>
      </c>
      <c r="B1241" s="9" t="s">
        <v>1227</v>
      </c>
      <c r="C1241" s="38" t="s">
        <v>867</v>
      </c>
      <c r="D1241" s="39"/>
      <c r="E1241" s="40">
        <v>141.97</v>
      </c>
      <c r="F1241" s="40"/>
    </row>
    <row r="1242" spans="1:6" ht="27" customHeight="1">
      <c r="A1242" s="12">
        <f t="shared" si="19"/>
        <v>1233</v>
      </c>
      <c r="B1242" s="9" t="s">
        <v>1227</v>
      </c>
      <c r="C1242" s="38" t="s">
        <v>868</v>
      </c>
      <c r="D1242" s="39"/>
      <c r="E1242" s="40">
        <v>95.72</v>
      </c>
      <c r="F1242" s="40"/>
    </row>
    <row r="1243" spans="1:6" ht="27" customHeight="1">
      <c r="A1243" s="12">
        <f t="shared" si="19"/>
        <v>1234</v>
      </c>
      <c r="B1243" s="9" t="s">
        <v>1227</v>
      </c>
      <c r="C1243" s="38" t="s">
        <v>869</v>
      </c>
      <c r="D1243" s="39"/>
      <c r="E1243" s="40">
        <v>311.11</v>
      </c>
      <c r="F1243" s="40"/>
    </row>
    <row r="1244" spans="1:6" ht="27" customHeight="1">
      <c r="A1244" s="12">
        <f t="shared" si="19"/>
        <v>1235</v>
      </c>
      <c r="B1244" s="9" t="s">
        <v>1227</v>
      </c>
      <c r="C1244" s="38" t="s">
        <v>870</v>
      </c>
      <c r="D1244" s="39"/>
      <c r="E1244" s="40">
        <v>191.45</v>
      </c>
      <c r="F1244" s="40"/>
    </row>
    <row r="1245" spans="1:6" s="2" customFormat="1" ht="12.75">
      <c r="A1245" s="12" t="s">
        <v>479</v>
      </c>
      <c r="B1245" s="7" t="s">
        <v>479</v>
      </c>
      <c r="C1245" s="41" t="s">
        <v>957</v>
      </c>
      <c r="D1245" s="42"/>
      <c r="E1245" s="43">
        <f>SUM(E10:F1244)</f>
        <v>2026720.7600000023</v>
      </c>
      <c r="F1245" s="43"/>
    </row>
    <row r="1246" spans="1:6" s="2" customFormat="1" ht="12.75">
      <c r="A1246" s="12"/>
      <c r="B1246" s="7"/>
      <c r="C1246" s="31" t="s">
        <v>972</v>
      </c>
      <c r="D1246" s="31"/>
      <c r="E1246" s="32"/>
      <c r="F1246" s="33"/>
    </row>
    <row r="1247" spans="1:6" s="2" customFormat="1" ht="12.75">
      <c r="A1247" s="12">
        <v>1</v>
      </c>
      <c r="B1247" s="10">
        <v>43894</v>
      </c>
      <c r="C1247" s="34" t="s">
        <v>974</v>
      </c>
      <c r="D1247" s="35"/>
      <c r="E1247" s="36">
        <v>146.2</v>
      </c>
      <c r="F1247" s="28"/>
    </row>
    <row r="1248" spans="1:6" s="2" customFormat="1" ht="12.75">
      <c r="A1248" s="12">
        <f>1+A1247</f>
        <v>2</v>
      </c>
      <c r="B1248" s="10">
        <v>43900</v>
      </c>
      <c r="C1248" s="34" t="s">
        <v>975</v>
      </c>
      <c r="D1248" s="35"/>
      <c r="E1248" s="36">
        <v>330</v>
      </c>
      <c r="F1248" s="28"/>
    </row>
    <row r="1249" spans="1:6" s="2" customFormat="1" ht="12.75">
      <c r="A1249" s="12">
        <f>1+A1248</f>
        <v>3</v>
      </c>
      <c r="B1249" s="10">
        <v>43900</v>
      </c>
      <c r="C1249" s="34" t="s">
        <v>976</v>
      </c>
      <c r="D1249" s="35"/>
      <c r="E1249" s="36">
        <v>200</v>
      </c>
      <c r="F1249" s="28"/>
    </row>
    <row r="1250" spans="1:6" ht="27" customHeight="1">
      <c r="A1250" s="12">
        <f>1+A1249</f>
        <v>4</v>
      </c>
      <c r="B1250" s="9" t="s">
        <v>380</v>
      </c>
      <c r="C1250" s="38" t="s">
        <v>871</v>
      </c>
      <c r="D1250" s="39"/>
      <c r="E1250" s="40">
        <v>1190</v>
      </c>
      <c r="F1250" s="40"/>
    </row>
    <row r="1251" spans="1:6" ht="27" customHeight="1">
      <c r="A1251" s="12">
        <f>1+A1250</f>
        <v>5</v>
      </c>
      <c r="B1251" s="9" t="s">
        <v>772</v>
      </c>
      <c r="C1251" s="38" t="s">
        <v>872</v>
      </c>
      <c r="D1251" s="39"/>
      <c r="E1251" s="40">
        <v>8698.75</v>
      </c>
      <c r="F1251" s="40"/>
    </row>
    <row r="1252" spans="1:6" ht="27" customHeight="1">
      <c r="A1252" s="12">
        <f>1+A1251</f>
        <v>6</v>
      </c>
      <c r="B1252" s="9" t="s">
        <v>1116</v>
      </c>
      <c r="C1252" s="38" t="s">
        <v>873</v>
      </c>
      <c r="D1252" s="39"/>
      <c r="E1252" s="40">
        <v>4737.91</v>
      </c>
      <c r="F1252" s="40"/>
    </row>
    <row r="1253" spans="1:6" s="2" customFormat="1" ht="12.75">
      <c r="A1253" s="12" t="s">
        <v>479</v>
      </c>
      <c r="B1253" s="7" t="s">
        <v>479</v>
      </c>
      <c r="C1253" s="41" t="s">
        <v>973</v>
      </c>
      <c r="D1253" s="42"/>
      <c r="E1253" s="43">
        <f>SUM(E1247:F1252)</f>
        <v>15302.86</v>
      </c>
      <c r="F1253" s="43"/>
    </row>
    <row r="1254" spans="1:6" ht="14.25" customHeight="1">
      <c r="A1254" s="12" t="s">
        <v>479</v>
      </c>
      <c r="B1254" s="9" t="s">
        <v>479</v>
      </c>
      <c r="C1254" s="41" t="s">
        <v>187</v>
      </c>
      <c r="D1254" s="42"/>
      <c r="E1254" s="40"/>
      <c r="F1254" s="40"/>
    </row>
    <row r="1255" spans="1:6" ht="27" customHeight="1">
      <c r="A1255" s="12" t="s">
        <v>481</v>
      </c>
      <c r="B1255" s="9" t="s">
        <v>630</v>
      </c>
      <c r="C1255" s="38" t="s">
        <v>892</v>
      </c>
      <c r="D1255" s="39"/>
      <c r="E1255" s="40">
        <v>12235</v>
      </c>
      <c r="F1255" s="40"/>
    </row>
    <row r="1256" spans="1:6" ht="27" customHeight="1">
      <c r="A1256" s="12" t="s">
        <v>485</v>
      </c>
      <c r="B1256" s="9" t="s">
        <v>630</v>
      </c>
      <c r="C1256" s="38" t="s">
        <v>893</v>
      </c>
      <c r="D1256" s="39"/>
      <c r="E1256" s="40">
        <v>1683</v>
      </c>
      <c r="F1256" s="40"/>
    </row>
    <row r="1257" spans="1:6" ht="27" customHeight="1">
      <c r="A1257" s="12" t="s">
        <v>487</v>
      </c>
      <c r="B1257" s="9" t="s">
        <v>630</v>
      </c>
      <c r="C1257" s="38" t="s">
        <v>894</v>
      </c>
      <c r="D1257" s="39"/>
      <c r="E1257" s="40">
        <v>2134</v>
      </c>
      <c r="F1257" s="40"/>
    </row>
    <row r="1258" spans="1:6" ht="27" customHeight="1">
      <c r="A1258" s="12" t="s">
        <v>489</v>
      </c>
      <c r="B1258" s="9" t="s">
        <v>630</v>
      </c>
      <c r="C1258" s="38" t="s">
        <v>895</v>
      </c>
      <c r="D1258" s="39"/>
      <c r="E1258" s="40">
        <v>7687.4</v>
      </c>
      <c r="F1258" s="40"/>
    </row>
    <row r="1259" spans="1:6" ht="27" customHeight="1">
      <c r="A1259" s="12" t="s">
        <v>491</v>
      </c>
      <c r="B1259" s="9" t="s">
        <v>630</v>
      </c>
      <c r="C1259" s="38" t="s">
        <v>896</v>
      </c>
      <c r="D1259" s="39"/>
      <c r="E1259" s="40">
        <v>25057.2</v>
      </c>
      <c r="F1259" s="40"/>
    </row>
    <row r="1260" spans="1:6" ht="27" customHeight="1">
      <c r="A1260" s="12" t="s">
        <v>493</v>
      </c>
      <c r="B1260" s="9" t="s">
        <v>630</v>
      </c>
      <c r="C1260" s="38" t="s">
        <v>897</v>
      </c>
      <c r="D1260" s="39"/>
      <c r="E1260" s="40">
        <v>7142</v>
      </c>
      <c r="F1260" s="40"/>
    </row>
    <row r="1261" spans="1:6" ht="27" customHeight="1">
      <c r="A1261" s="12" t="s">
        <v>495</v>
      </c>
      <c r="B1261" s="9" t="s">
        <v>630</v>
      </c>
      <c r="C1261" s="38" t="s">
        <v>898</v>
      </c>
      <c r="D1261" s="39"/>
      <c r="E1261" s="40">
        <v>24</v>
      </c>
      <c r="F1261" s="40"/>
    </row>
    <row r="1262" spans="1:6" ht="27" customHeight="1">
      <c r="A1262" s="12" t="s">
        <v>497</v>
      </c>
      <c r="B1262" s="9" t="s">
        <v>630</v>
      </c>
      <c r="C1262" s="38" t="s">
        <v>899</v>
      </c>
      <c r="D1262" s="39"/>
      <c r="E1262" s="40">
        <v>941</v>
      </c>
      <c r="F1262" s="40"/>
    </row>
    <row r="1263" spans="1:6" ht="27" customHeight="1">
      <c r="A1263" s="12" t="s">
        <v>498</v>
      </c>
      <c r="B1263" s="9" t="s">
        <v>630</v>
      </c>
      <c r="C1263" s="38" t="s">
        <v>900</v>
      </c>
      <c r="D1263" s="39"/>
      <c r="E1263" s="40">
        <v>1519</v>
      </c>
      <c r="F1263" s="40"/>
    </row>
    <row r="1264" spans="1:6" ht="27" customHeight="1">
      <c r="A1264" s="12" t="s">
        <v>500</v>
      </c>
      <c r="B1264" s="9" t="s">
        <v>630</v>
      </c>
      <c r="C1264" s="38" t="s">
        <v>901</v>
      </c>
      <c r="D1264" s="39"/>
      <c r="E1264" s="40">
        <v>1177</v>
      </c>
      <c r="F1264" s="40"/>
    </row>
    <row r="1265" spans="1:6" ht="27" customHeight="1">
      <c r="A1265" s="12" t="s">
        <v>502</v>
      </c>
      <c r="B1265" s="9" t="s">
        <v>630</v>
      </c>
      <c r="C1265" s="38" t="s">
        <v>902</v>
      </c>
      <c r="D1265" s="39"/>
      <c r="E1265" s="40">
        <v>524.9</v>
      </c>
      <c r="F1265" s="40"/>
    </row>
    <row r="1266" spans="1:6" ht="27" customHeight="1">
      <c r="A1266" s="12" t="s">
        <v>504</v>
      </c>
      <c r="B1266" s="9" t="s">
        <v>630</v>
      </c>
      <c r="C1266" s="38" t="s">
        <v>903</v>
      </c>
      <c r="D1266" s="39"/>
      <c r="E1266" s="40">
        <v>1097</v>
      </c>
      <c r="F1266" s="40"/>
    </row>
    <row r="1267" spans="1:6" ht="27" customHeight="1">
      <c r="A1267" s="12" t="s">
        <v>505</v>
      </c>
      <c r="B1267" s="9" t="s">
        <v>630</v>
      </c>
      <c r="C1267" s="38" t="s">
        <v>904</v>
      </c>
      <c r="D1267" s="39"/>
      <c r="E1267" s="40">
        <v>9932</v>
      </c>
      <c r="F1267" s="40"/>
    </row>
    <row r="1268" spans="1:6" ht="27" customHeight="1">
      <c r="A1268" s="12" t="s">
        <v>507</v>
      </c>
      <c r="B1268" s="9" t="s">
        <v>630</v>
      </c>
      <c r="C1268" s="38" t="s">
        <v>905</v>
      </c>
      <c r="D1268" s="39"/>
      <c r="E1268" s="40">
        <v>14996</v>
      </c>
      <c r="F1268" s="40"/>
    </row>
    <row r="1269" spans="1:6" ht="27" customHeight="1">
      <c r="A1269" s="12" t="s">
        <v>508</v>
      </c>
      <c r="B1269" s="9" t="s">
        <v>630</v>
      </c>
      <c r="C1269" s="38" t="s">
        <v>906</v>
      </c>
      <c r="D1269" s="39"/>
      <c r="E1269" s="40">
        <v>4324</v>
      </c>
      <c r="F1269" s="40"/>
    </row>
    <row r="1270" spans="1:6" ht="27" customHeight="1">
      <c r="A1270" s="12" t="s">
        <v>510</v>
      </c>
      <c r="B1270" s="9" t="s">
        <v>630</v>
      </c>
      <c r="C1270" s="38" t="s">
        <v>907</v>
      </c>
      <c r="D1270" s="39"/>
      <c r="E1270" s="40">
        <v>993</v>
      </c>
      <c r="F1270" s="40"/>
    </row>
    <row r="1271" spans="1:6" ht="27" customHeight="1">
      <c r="A1271" s="12" t="s">
        <v>512</v>
      </c>
      <c r="B1271" s="9" t="s">
        <v>630</v>
      </c>
      <c r="C1271" s="38" t="s">
        <v>908</v>
      </c>
      <c r="D1271" s="39"/>
      <c r="E1271" s="40">
        <v>363</v>
      </c>
      <c r="F1271" s="40"/>
    </row>
    <row r="1272" spans="1:6" ht="27" customHeight="1">
      <c r="A1272" s="12" t="s">
        <v>514</v>
      </c>
      <c r="B1272" s="9" t="s">
        <v>630</v>
      </c>
      <c r="C1272" s="38" t="s">
        <v>909</v>
      </c>
      <c r="D1272" s="39"/>
      <c r="E1272" s="40">
        <v>3425</v>
      </c>
      <c r="F1272" s="40"/>
    </row>
    <row r="1273" spans="1:6" ht="14.25" customHeight="1">
      <c r="A1273" s="12" t="s">
        <v>515</v>
      </c>
      <c r="B1273" s="9" t="s">
        <v>910</v>
      </c>
      <c r="C1273" s="38" t="s">
        <v>911</v>
      </c>
      <c r="D1273" s="39"/>
      <c r="E1273" s="40">
        <v>233.77</v>
      </c>
      <c r="F1273" s="40"/>
    </row>
    <row r="1274" spans="1:6" ht="14.25" customHeight="1">
      <c r="A1274" s="12" t="s">
        <v>517</v>
      </c>
      <c r="B1274" s="9" t="s">
        <v>910</v>
      </c>
      <c r="C1274" s="38" t="s">
        <v>911</v>
      </c>
      <c r="D1274" s="39"/>
      <c r="E1274" s="40">
        <v>265.25</v>
      </c>
      <c r="F1274" s="40"/>
    </row>
    <row r="1275" spans="1:6" ht="14.25" customHeight="1">
      <c r="A1275" s="12" t="s">
        <v>519</v>
      </c>
      <c r="B1275" s="9" t="s">
        <v>910</v>
      </c>
      <c r="C1275" s="38" t="s">
        <v>911</v>
      </c>
      <c r="D1275" s="39"/>
      <c r="E1275" s="40">
        <v>41.45</v>
      </c>
      <c r="F1275" s="40"/>
    </row>
    <row r="1276" spans="1:6" ht="14.25" customHeight="1">
      <c r="A1276" s="12" t="s">
        <v>521</v>
      </c>
      <c r="B1276" s="9" t="s">
        <v>910</v>
      </c>
      <c r="C1276" s="38" t="s">
        <v>911</v>
      </c>
      <c r="D1276" s="39"/>
      <c r="E1276" s="40">
        <v>69.15</v>
      </c>
      <c r="F1276" s="40"/>
    </row>
    <row r="1277" spans="1:6" ht="14.25" customHeight="1">
      <c r="A1277" s="12" t="s">
        <v>523</v>
      </c>
      <c r="B1277" s="9" t="s">
        <v>910</v>
      </c>
      <c r="C1277" s="38" t="s">
        <v>911</v>
      </c>
      <c r="D1277" s="39"/>
      <c r="E1277" s="40">
        <v>146.35</v>
      </c>
      <c r="F1277" s="40"/>
    </row>
    <row r="1278" spans="1:6" ht="14.25" customHeight="1">
      <c r="A1278" s="12" t="s">
        <v>525</v>
      </c>
      <c r="B1278" s="9" t="s">
        <v>910</v>
      </c>
      <c r="C1278" s="38" t="s">
        <v>911</v>
      </c>
      <c r="D1278" s="39"/>
      <c r="E1278" s="40">
        <v>358.27</v>
      </c>
      <c r="F1278" s="40"/>
    </row>
    <row r="1279" spans="1:6" ht="14.25" customHeight="1">
      <c r="A1279" s="12" t="s">
        <v>526</v>
      </c>
      <c r="B1279" s="9" t="s">
        <v>910</v>
      </c>
      <c r="C1279" s="38" t="s">
        <v>911</v>
      </c>
      <c r="D1279" s="39"/>
      <c r="E1279" s="40">
        <v>204.34</v>
      </c>
      <c r="F1279" s="40"/>
    </row>
    <row r="1280" spans="1:6" ht="14.25" customHeight="1">
      <c r="A1280" s="12" t="s">
        <v>528</v>
      </c>
      <c r="B1280" s="9" t="s">
        <v>910</v>
      </c>
      <c r="C1280" s="38" t="s">
        <v>911</v>
      </c>
      <c r="D1280" s="39"/>
      <c r="E1280" s="40">
        <v>76.65</v>
      </c>
      <c r="F1280" s="40"/>
    </row>
    <row r="1281" spans="1:6" ht="14.25" customHeight="1">
      <c r="A1281" s="12" t="s">
        <v>529</v>
      </c>
      <c r="B1281" s="9" t="s">
        <v>910</v>
      </c>
      <c r="C1281" s="38" t="s">
        <v>911</v>
      </c>
      <c r="D1281" s="39"/>
      <c r="E1281" s="40">
        <v>5.44</v>
      </c>
      <c r="F1281" s="40"/>
    </row>
    <row r="1282" spans="1:6" ht="14.25" customHeight="1">
      <c r="A1282" s="12" t="s">
        <v>531</v>
      </c>
      <c r="B1282" s="9" t="s">
        <v>910</v>
      </c>
      <c r="C1282" s="38" t="s">
        <v>911</v>
      </c>
      <c r="D1282" s="39"/>
      <c r="E1282" s="40">
        <v>167.35</v>
      </c>
      <c r="F1282" s="40"/>
    </row>
    <row r="1283" spans="1:6" ht="14.25" customHeight="1">
      <c r="A1283" s="12" t="s">
        <v>532</v>
      </c>
      <c r="B1283" s="9" t="s">
        <v>910</v>
      </c>
      <c r="C1283" s="38" t="s">
        <v>911</v>
      </c>
      <c r="D1283" s="39"/>
      <c r="E1283" s="40">
        <v>139.96</v>
      </c>
      <c r="F1283" s="40"/>
    </row>
    <row r="1284" spans="1:6" ht="14.25" customHeight="1">
      <c r="A1284" s="12" t="s">
        <v>534</v>
      </c>
      <c r="B1284" s="9" t="s">
        <v>910</v>
      </c>
      <c r="C1284" s="38" t="s">
        <v>911</v>
      </c>
      <c r="D1284" s="39"/>
      <c r="E1284" s="40">
        <v>273.04</v>
      </c>
      <c r="F1284" s="40"/>
    </row>
    <row r="1285" spans="1:6" ht="14.25" customHeight="1">
      <c r="A1285" s="12" t="s">
        <v>536</v>
      </c>
      <c r="B1285" s="9" t="s">
        <v>910</v>
      </c>
      <c r="C1285" s="38" t="s">
        <v>911</v>
      </c>
      <c r="D1285" s="39"/>
      <c r="E1285" s="40">
        <v>167.18</v>
      </c>
      <c r="F1285" s="40"/>
    </row>
    <row r="1286" spans="1:6" ht="14.25" customHeight="1">
      <c r="A1286" s="12" t="s">
        <v>569</v>
      </c>
      <c r="B1286" s="9" t="s">
        <v>910</v>
      </c>
      <c r="C1286" s="38" t="s">
        <v>911</v>
      </c>
      <c r="D1286" s="39"/>
      <c r="E1286" s="40">
        <v>272.7</v>
      </c>
      <c r="F1286" s="40"/>
    </row>
    <row r="1287" spans="1:6" ht="12.75">
      <c r="A1287" s="12" t="s">
        <v>479</v>
      </c>
      <c r="B1287" s="9" t="s">
        <v>479</v>
      </c>
      <c r="C1287" s="41" t="s">
        <v>188</v>
      </c>
      <c r="D1287" s="42"/>
      <c r="E1287" s="43">
        <f>SUM(E1255:F1286)</f>
        <v>97675.4</v>
      </c>
      <c r="F1287" s="43"/>
    </row>
    <row r="1288" spans="1:6" ht="14.25" customHeight="1">
      <c r="A1288" s="12" t="s">
        <v>479</v>
      </c>
      <c r="B1288" s="9" t="s">
        <v>479</v>
      </c>
      <c r="C1288" s="41" t="s">
        <v>189</v>
      </c>
      <c r="D1288" s="42"/>
      <c r="E1288" s="43">
        <v>0</v>
      </c>
      <c r="F1288" s="43"/>
    </row>
    <row r="1289" spans="1:6" ht="14.25" customHeight="1">
      <c r="A1289" s="12" t="s">
        <v>479</v>
      </c>
      <c r="B1289" s="9" t="s">
        <v>479</v>
      </c>
      <c r="C1289" s="41" t="s">
        <v>190</v>
      </c>
      <c r="D1289" s="42"/>
      <c r="E1289" s="40"/>
      <c r="F1289" s="40"/>
    </row>
    <row r="1290" spans="1:6" ht="12.75">
      <c r="A1290" s="12" t="s">
        <v>481</v>
      </c>
      <c r="B1290" s="9" t="s">
        <v>28</v>
      </c>
      <c r="C1290" s="38" t="s">
        <v>191</v>
      </c>
      <c r="D1290" s="39"/>
      <c r="E1290" s="40">
        <v>-67.31</v>
      </c>
      <c r="F1290" s="40"/>
    </row>
    <row r="1291" spans="1:6" ht="14.25" customHeight="1">
      <c r="A1291" s="12" t="s">
        <v>485</v>
      </c>
      <c r="B1291" s="9" t="s">
        <v>772</v>
      </c>
      <c r="C1291" s="38" t="s">
        <v>192</v>
      </c>
      <c r="D1291" s="39"/>
      <c r="E1291" s="40">
        <v>-400</v>
      </c>
      <c r="F1291" s="40"/>
    </row>
    <row r="1292" spans="1:6" ht="14.25" customHeight="1">
      <c r="A1292" s="12" t="s">
        <v>487</v>
      </c>
      <c r="B1292" s="9" t="s">
        <v>1116</v>
      </c>
      <c r="C1292" s="38" t="s">
        <v>912</v>
      </c>
      <c r="D1292" s="39"/>
      <c r="E1292" s="40">
        <v>-30725</v>
      </c>
      <c r="F1292" s="40"/>
    </row>
    <row r="1293" spans="1:6" ht="14.25" customHeight="1">
      <c r="A1293" s="12" t="s">
        <v>489</v>
      </c>
      <c r="B1293" s="9" t="s">
        <v>1116</v>
      </c>
      <c r="C1293" s="38" t="s">
        <v>912</v>
      </c>
      <c r="D1293" s="39"/>
      <c r="E1293" s="40">
        <v>-4378</v>
      </c>
      <c r="F1293" s="40"/>
    </row>
    <row r="1294" spans="1:6" ht="14.25" customHeight="1">
      <c r="A1294" s="12" t="s">
        <v>491</v>
      </c>
      <c r="B1294" s="9" t="s">
        <v>1116</v>
      </c>
      <c r="C1294" s="38" t="s">
        <v>912</v>
      </c>
      <c r="D1294" s="39"/>
      <c r="E1294" s="40">
        <v>-2852</v>
      </c>
      <c r="F1294" s="40"/>
    </row>
    <row r="1295" spans="1:6" ht="14.25" customHeight="1">
      <c r="A1295" s="12" t="s">
        <v>493</v>
      </c>
      <c r="B1295" s="9" t="s">
        <v>1116</v>
      </c>
      <c r="C1295" s="38" t="s">
        <v>912</v>
      </c>
      <c r="D1295" s="39"/>
      <c r="E1295" s="40">
        <v>-2530</v>
      </c>
      <c r="F1295" s="40"/>
    </row>
    <row r="1296" spans="1:6" ht="14.25" customHeight="1">
      <c r="A1296" s="12" t="s">
        <v>495</v>
      </c>
      <c r="B1296" s="9" t="s">
        <v>1116</v>
      </c>
      <c r="C1296" s="38" t="s">
        <v>913</v>
      </c>
      <c r="D1296" s="39"/>
      <c r="E1296" s="40">
        <v>-14962</v>
      </c>
      <c r="F1296" s="40"/>
    </row>
    <row r="1297" spans="1:6" ht="14.25" customHeight="1">
      <c r="A1297" s="12" t="s">
        <v>497</v>
      </c>
      <c r="B1297" s="9" t="s">
        <v>1116</v>
      </c>
      <c r="C1297" s="38" t="s">
        <v>913</v>
      </c>
      <c r="D1297" s="39"/>
      <c r="E1297" s="40">
        <v>-963</v>
      </c>
      <c r="F1297" s="40"/>
    </row>
    <row r="1298" spans="1:6" ht="14.25" customHeight="1">
      <c r="A1298" s="12" t="s">
        <v>498</v>
      </c>
      <c r="B1298" s="9" t="s">
        <v>1116</v>
      </c>
      <c r="C1298" s="38" t="s">
        <v>913</v>
      </c>
      <c r="D1298" s="39"/>
      <c r="E1298" s="40">
        <v>-171</v>
      </c>
      <c r="F1298" s="40"/>
    </row>
    <row r="1299" spans="1:6" ht="14.25" customHeight="1">
      <c r="A1299" s="12" t="s">
        <v>500</v>
      </c>
      <c r="B1299" s="9" t="s">
        <v>1116</v>
      </c>
      <c r="C1299" s="38" t="s">
        <v>913</v>
      </c>
      <c r="D1299" s="39"/>
      <c r="E1299" s="40">
        <v>-233</v>
      </c>
      <c r="F1299" s="40"/>
    </row>
    <row r="1300" spans="1:6" ht="14.25" customHeight="1">
      <c r="A1300" s="12" t="s">
        <v>502</v>
      </c>
      <c r="B1300" s="9" t="s">
        <v>1116</v>
      </c>
      <c r="C1300" s="38" t="s">
        <v>913</v>
      </c>
      <c r="D1300" s="39"/>
      <c r="E1300" s="40">
        <v>-3898</v>
      </c>
      <c r="F1300" s="40"/>
    </row>
    <row r="1301" spans="1:6" ht="14.25" customHeight="1">
      <c r="A1301" s="12" t="s">
        <v>504</v>
      </c>
      <c r="B1301" s="9" t="s">
        <v>1116</v>
      </c>
      <c r="C1301" s="38" t="s">
        <v>912</v>
      </c>
      <c r="D1301" s="39"/>
      <c r="E1301" s="40">
        <v>-1432</v>
      </c>
      <c r="F1301" s="40"/>
    </row>
    <row r="1302" spans="1:6" ht="14.25" customHeight="1">
      <c r="A1302" s="12" t="s">
        <v>505</v>
      </c>
      <c r="B1302" s="9" t="s">
        <v>1116</v>
      </c>
      <c r="C1302" s="38" t="s">
        <v>913</v>
      </c>
      <c r="D1302" s="39"/>
      <c r="E1302" s="40">
        <v>-7016</v>
      </c>
      <c r="F1302" s="40"/>
    </row>
    <row r="1303" spans="1:6" ht="14.25" customHeight="1">
      <c r="A1303" s="12" t="s">
        <v>507</v>
      </c>
      <c r="B1303" s="9" t="s">
        <v>1116</v>
      </c>
      <c r="C1303" s="38" t="s">
        <v>912</v>
      </c>
      <c r="D1303" s="39"/>
      <c r="E1303" s="40">
        <v>-946</v>
      </c>
      <c r="F1303" s="40"/>
    </row>
    <row r="1304" spans="1:6" ht="14.25" customHeight="1">
      <c r="A1304" s="12" t="s">
        <v>508</v>
      </c>
      <c r="B1304" s="9" t="s">
        <v>1116</v>
      </c>
      <c r="C1304" s="38" t="s">
        <v>912</v>
      </c>
      <c r="D1304" s="39"/>
      <c r="E1304" s="40">
        <v>-1853</v>
      </c>
      <c r="F1304" s="40"/>
    </row>
    <row r="1305" spans="1:6" ht="14.25" customHeight="1">
      <c r="A1305" s="12" t="s">
        <v>510</v>
      </c>
      <c r="B1305" s="9" t="s">
        <v>1116</v>
      </c>
      <c r="C1305" s="38" t="s">
        <v>912</v>
      </c>
      <c r="D1305" s="39"/>
      <c r="E1305" s="40">
        <v>-2530</v>
      </c>
      <c r="F1305" s="40"/>
    </row>
    <row r="1306" spans="1:6" ht="14.25" customHeight="1">
      <c r="A1306" s="12" t="s">
        <v>512</v>
      </c>
      <c r="B1306" s="9" t="s">
        <v>1116</v>
      </c>
      <c r="C1306" s="38" t="s">
        <v>912</v>
      </c>
      <c r="D1306" s="39"/>
      <c r="E1306" s="40">
        <v>-2413</v>
      </c>
      <c r="F1306" s="40"/>
    </row>
    <row r="1307" spans="1:6" ht="14.25" customHeight="1">
      <c r="A1307" s="12" t="s">
        <v>514</v>
      </c>
      <c r="B1307" s="9" t="s">
        <v>1116</v>
      </c>
      <c r="C1307" s="38" t="s">
        <v>912</v>
      </c>
      <c r="D1307" s="39"/>
      <c r="E1307" s="40">
        <v>-2217</v>
      </c>
      <c r="F1307" s="40"/>
    </row>
    <row r="1308" spans="1:6" ht="14.25" customHeight="1">
      <c r="A1308" s="12" t="s">
        <v>515</v>
      </c>
      <c r="B1308" s="9" t="s">
        <v>1116</v>
      </c>
      <c r="C1308" s="38" t="s">
        <v>913</v>
      </c>
      <c r="D1308" s="39"/>
      <c r="E1308" s="40">
        <v>-4895</v>
      </c>
      <c r="F1308" s="40"/>
    </row>
    <row r="1309" spans="1:6" ht="14.25" customHeight="1">
      <c r="A1309" s="12" t="s">
        <v>517</v>
      </c>
      <c r="B1309" s="9" t="s">
        <v>1116</v>
      </c>
      <c r="C1309" s="38" t="s">
        <v>912</v>
      </c>
      <c r="D1309" s="39"/>
      <c r="E1309" s="40">
        <v>-1475</v>
      </c>
      <c r="F1309" s="40"/>
    </row>
    <row r="1310" spans="1:6" ht="14.25" customHeight="1">
      <c r="A1310" s="12" t="s">
        <v>519</v>
      </c>
      <c r="B1310" s="9" t="s">
        <v>1116</v>
      </c>
      <c r="C1310" s="38" t="s">
        <v>913</v>
      </c>
      <c r="D1310" s="39"/>
      <c r="E1310" s="40">
        <v>-692</v>
      </c>
      <c r="F1310" s="40"/>
    </row>
    <row r="1311" spans="1:6" ht="14.25" customHeight="1">
      <c r="A1311" s="12" t="s">
        <v>521</v>
      </c>
      <c r="B1311" s="9" t="s">
        <v>1116</v>
      </c>
      <c r="C1311" s="38" t="s">
        <v>912</v>
      </c>
      <c r="D1311" s="39"/>
      <c r="E1311" s="40">
        <v>-1169</v>
      </c>
      <c r="F1311" s="40"/>
    </row>
    <row r="1312" spans="1:6" ht="14.25" customHeight="1">
      <c r="A1312" s="12" t="s">
        <v>523</v>
      </c>
      <c r="B1312" s="9" t="s">
        <v>1116</v>
      </c>
      <c r="C1312" s="38" t="s">
        <v>913</v>
      </c>
      <c r="D1312" s="39"/>
      <c r="E1312" s="40">
        <v>-1978</v>
      </c>
      <c r="F1312" s="40"/>
    </row>
    <row r="1313" spans="1:6" ht="14.25" customHeight="1">
      <c r="A1313" s="12" t="s">
        <v>525</v>
      </c>
      <c r="B1313" s="9" t="s">
        <v>539</v>
      </c>
      <c r="C1313" s="38" t="s">
        <v>914</v>
      </c>
      <c r="D1313" s="39"/>
      <c r="E1313" s="40">
        <v>-17483</v>
      </c>
      <c r="F1313" s="40"/>
    </row>
    <row r="1314" spans="1:6" ht="14.25" customHeight="1">
      <c r="A1314" s="12" t="s">
        <v>526</v>
      </c>
      <c r="B1314" s="9" t="s">
        <v>539</v>
      </c>
      <c r="C1314" s="38" t="s">
        <v>914</v>
      </c>
      <c r="D1314" s="39"/>
      <c r="E1314" s="40">
        <v>-3234</v>
      </c>
      <c r="F1314" s="40"/>
    </row>
    <row r="1315" spans="1:6" ht="14.25" customHeight="1">
      <c r="A1315" s="12" t="s">
        <v>528</v>
      </c>
      <c r="B1315" s="9" t="s">
        <v>539</v>
      </c>
      <c r="C1315" s="38" t="s">
        <v>914</v>
      </c>
      <c r="D1315" s="39"/>
      <c r="E1315" s="40">
        <v>-1888</v>
      </c>
      <c r="F1315" s="40"/>
    </row>
    <row r="1316" spans="1:6" ht="14.25" customHeight="1">
      <c r="A1316" s="12" t="s">
        <v>529</v>
      </c>
      <c r="B1316" s="9" t="s">
        <v>539</v>
      </c>
      <c r="C1316" s="38" t="s">
        <v>914</v>
      </c>
      <c r="D1316" s="39"/>
      <c r="E1316" s="40">
        <v>-2788</v>
      </c>
      <c r="F1316" s="40"/>
    </row>
    <row r="1317" spans="1:6" ht="14.25" customHeight="1">
      <c r="A1317" s="12" t="s">
        <v>531</v>
      </c>
      <c r="B1317" s="9" t="s">
        <v>539</v>
      </c>
      <c r="C1317" s="38" t="s">
        <v>914</v>
      </c>
      <c r="D1317" s="39"/>
      <c r="E1317" s="40">
        <v>-12550</v>
      </c>
      <c r="F1317" s="40"/>
    </row>
    <row r="1318" spans="1:6" ht="14.25" customHeight="1">
      <c r="A1318" s="12" t="s">
        <v>532</v>
      </c>
      <c r="B1318" s="9" t="s">
        <v>539</v>
      </c>
      <c r="C1318" s="38" t="s">
        <v>914</v>
      </c>
      <c r="D1318" s="39"/>
      <c r="E1318" s="40">
        <v>-1580</v>
      </c>
      <c r="F1318" s="40"/>
    </row>
    <row r="1319" spans="1:6" ht="14.25" customHeight="1">
      <c r="A1319" s="12" t="s">
        <v>534</v>
      </c>
      <c r="B1319" s="9" t="s">
        <v>539</v>
      </c>
      <c r="C1319" s="38" t="s">
        <v>914</v>
      </c>
      <c r="D1319" s="39"/>
      <c r="E1319" s="40">
        <v>-219</v>
      </c>
      <c r="F1319" s="40"/>
    </row>
    <row r="1320" spans="1:6" ht="14.25" customHeight="1">
      <c r="A1320" s="12" t="s">
        <v>536</v>
      </c>
      <c r="B1320" s="9" t="s">
        <v>539</v>
      </c>
      <c r="C1320" s="38" t="s">
        <v>914</v>
      </c>
      <c r="D1320" s="39"/>
      <c r="E1320" s="40">
        <v>-303</v>
      </c>
      <c r="F1320" s="40"/>
    </row>
    <row r="1321" spans="1:6" ht="14.25" customHeight="1">
      <c r="A1321" s="12" t="s">
        <v>569</v>
      </c>
      <c r="B1321" s="9" t="s">
        <v>539</v>
      </c>
      <c r="C1321" s="38" t="s">
        <v>914</v>
      </c>
      <c r="D1321" s="39"/>
      <c r="E1321" s="40">
        <v>-3268</v>
      </c>
      <c r="F1321" s="40"/>
    </row>
    <row r="1322" spans="1:6" ht="14.25" customHeight="1">
      <c r="A1322" s="12" t="s">
        <v>571</v>
      </c>
      <c r="B1322" s="9" t="s">
        <v>539</v>
      </c>
      <c r="C1322" s="38" t="s">
        <v>914</v>
      </c>
      <c r="D1322" s="39"/>
      <c r="E1322" s="40">
        <v>-2928</v>
      </c>
      <c r="F1322" s="40"/>
    </row>
    <row r="1323" spans="1:6" ht="14.25" customHeight="1">
      <c r="A1323" s="12" t="s">
        <v>572</v>
      </c>
      <c r="B1323" s="9" t="s">
        <v>539</v>
      </c>
      <c r="C1323" s="38" t="s">
        <v>914</v>
      </c>
      <c r="D1323" s="39"/>
      <c r="E1323" s="40">
        <v>-2861</v>
      </c>
      <c r="F1323" s="40"/>
    </row>
    <row r="1324" spans="1:6" ht="14.25" customHeight="1">
      <c r="A1324" s="12" t="s">
        <v>574</v>
      </c>
      <c r="B1324" s="9" t="s">
        <v>539</v>
      </c>
      <c r="C1324" s="38" t="s">
        <v>914</v>
      </c>
      <c r="D1324" s="39"/>
      <c r="E1324" s="40">
        <v>-5890</v>
      </c>
      <c r="F1324" s="40"/>
    </row>
    <row r="1325" spans="1:6" ht="14.25" customHeight="1">
      <c r="A1325" s="12" t="s">
        <v>576</v>
      </c>
      <c r="B1325" s="9" t="s">
        <v>539</v>
      </c>
      <c r="C1325" s="38" t="s">
        <v>914</v>
      </c>
      <c r="D1325" s="39"/>
      <c r="E1325" s="40">
        <v>-1356</v>
      </c>
      <c r="F1325" s="40"/>
    </row>
    <row r="1326" spans="1:6" ht="14.25" customHeight="1">
      <c r="A1326" s="12" t="s">
        <v>578</v>
      </c>
      <c r="B1326" s="9" t="s">
        <v>539</v>
      </c>
      <c r="C1326" s="38" t="s">
        <v>914</v>
      </c>
      <c r="D1326" s="39"/>
      <c r="E1326" s="40">
        <v>-2935</v>
      </c>
      <c r="F1326" s="40"/>
    </row>
    <row r="1327" spans="1:6" ht="14.25" customHeight="1">
      <c r="A1327" s="12" t="s">
        <v>579</v>
      </c>
      <c r="B1327" s="9" t="s">
        <v>539</v>
      </c>
      <c r="C1327" s="38" t="s">
        <v>914</v>
      </c>
      <c r="D1327" s="39"/>
      <c r="E1327" s="40">
        <v>-1105</v>
      </c>
      <c r="F1327" s="40"/>
    </row>
    <row r="1328" spans="1:6" ht="14.25" customHeight="1">
      <c r="A1328" s="12" t="s">
        <v>581</v>
      </c>
      <c r="B1328" s="9" t="s">
        <v>539</v>
      </c>
      <c r="C1328" s="38" t="s">
        <v>914</v>
      </c>
      <c r="D1328" s="39"/>
      <c r="E1328" s="40">
        <v>-2348</v>
      </c>
      <c r="F1328" s="40"/>
    </row>
    <row r="1329" spans="1:6" ht="14.25" customHeight="1">
      <c r="A1329" s="12" t="s">
        <v>583</v>
      </c>
      <c r="B1329" s="9" t="s">
        <v>539</v>
      </c>
      <c r="C1329" s="38" t="s">
        <v>914</v>
      </c>
      <c r="D1329" s="39"/>
      <c r="E1329" s="40">
        <v>-5157</v>
      </c>
      <c r="F1329" s="40"/>
    </row>
    <row r="1330" spans="1:6" ht="14.25" customHeight="1">
      <c r="A1330" s="12" t="s">
        <v>585</v>
      </c>
      <c r="B1330" s="9" t="s">
        <v>539</v>
      </c>
      <c r="C1330" s="38" t="s">
        <v>914</v>
      </c>
      <c r="D1330" s="39"/>
      <c r="E1330" s="40">
        <v>-358</v>
      </c>
      <c r="F1330" s="40"/>
    </row>
    <row r="1331" spans="1:6" ht="14.25" customHeight="1">
      <c r="A1331" s="12" t="s">
        <v>587</v>
      </c>
      <c r="B1331" s="9" t="s">
        <v>539</v>
      </c>
      <c r="C1331" s="38" t="s">
        <v>914</v>
      </c>
      <c r="D1331" s="39"/>
      <c r="E1331" s="40">
        <v>-5934</v>
      </c>
      <c r="F1331" s="40"/>
    </row>
    <row r="1332" spans="1:6" s="2" customFormat="1" ht="12.75">
      <c r="A1332" s="11" t="s">
        <v>479</v>
      </c>
      <c r="B1332" s="7" t="s">
        <v>479</v>
      </c>
      <c r="C1332" s="41" t="s">
        <v>193</v>
      </c>
      <c r="D1332" s="42"/>
      <c r="E1332" s="43">
        <f>SUM(E1290:F1331)</f>
        <v>-163980.31</v>
      </c>
      <c r="F1332" s="43"/>
    </row>
    <row r="1333" spans="1:6" s="2" customFormat="1" ht="14.25" customHeight="1">
      <c r="A1333" s="41" t="s">
        <v>194</v>
      </c>
      <c r="B1333" s="42"/>
      <c r="C1333" s="42"/>
      <c r="D1333" s="42"/>
      <c r="E1333" s="44">
        <f>E6+E8+E1245+E1253+E1287+E1288+E1332</f>
        <v>8363692.400000003</v>
      </c>
      <c r="F1333" s="45"/>
    </row>
    <row r="1337" spans="1:6" ht="12.75">
      <c r="A1337" s="63" t="s">
        <v>291</v>
      </c>
      <c r="B1337" s="64"/>
      <c r="C1337" s="64"/>
      <c r="D1337" s="65" t="s">
        <v>292</v>
      </c>
      <c r="E1337" s="66"/>
      <c r="F1337" s="66"/>
    </row>
    <row r="1338" spans="1:6" ht="12.75">
      <c r="A1338" s="67" t="s">
        <v>293</v>
      </c>
      <c r="B1338" s="67"/>
      <c r="C1338" s="67"/>
      <c r="D1338" s="68" t="s">
        <v>294</v>
      </c>
      <c r="E1338" s="68"/>
      <c r="F1338" s="68"/>
    </row>
    <row r="1339" ht="12.75">
      <c r="A1339" s="69"/>
    </row>
    <row r="1340" spans="1:5" ht="12.75">
      <c r="A1340" s="69"/>
      <c r="D1340" s="70"/>
      <c r="E1340" s="71"/>
    </row>
    <row r="1341" ht="12.75">
      <c r="A1341" s="69"/>
    </row>
    <row r="1342" ht="12.75">
      <c r="A1342" s="69"/>
    </row>
    <row r="1343" ht="12.75">
      <c r="A1343" s="69"/>
    </row>
    <row r="1344" spans="1:6" ht="12.75">
      <c r="A1344" s="69"/>
      <c r="D1344" s="68" t="s">
        <v>295</v>
      </c>
      <c r="E1344" s="68"/>
      <c r="F1344" s="68"/>
    </row>
    <row r="1345" spans="1:6" ht="12.75">
      <c r="A1345" s="69"/>
      <c r="D1345" s="72" t="s">
        <v>296</v>
      </c>
      <c r="E1345" s="68"/>
      <c r="F1345" s="68"/>
    </row>
  </sheetData>
  <mergeCells count="2668"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3:D33"/>
    <mergeCell ref="E33:F33"/>
    <mergeCell ref="C31:D31"/>
    <mergeCell ref="E31:F31"/>
    <mergeCell ref="C32:D32"/>
    <mergeCell ref="E32:F32"/>
    <mergeCell ref="C34:D34"/>
    <mergeCell ref="E34:F34"/>
    <mergeCell ref="C35:D35"/>
    <mergeCell ref="E35:F35"/>
    <mergeCell ref="C36:D36"/>
    <mergeCell ref="E36:F36"/>
    <mergeCell ref="C37:D37"/>
    <mergeCell ref="E37:F37"/>
    <mergeCell ref="C40:D40"/>
    <mergeCell ref="E40:F40"/>
    <mergeCell ref="C38:D38"/>
    <mergeCell ref="E38:F38"/>
    <mergeCell ref="C39:D39"/>
    <mergeCell ref="E39:F39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9:D49"/>
    <mergeCell ref="E49:F49"/>
    <mergeCell ref="C47:D47"/>
    <mergeCell ref="E47:F47"/>
    <mergeCell ref="C48:D48"/>
    <mergeCell ref="E48:F48"/>
    <mergeCell ref="C50:D50"/>
    <mergeCell ref="E50:F50"/>
    <mergeCell ref="C51:D51"/>
    <mergeCell ref="E51:F51"/>
    <mergeCell ref="C52:D52"/>
    <mergeCell ref="E52:F52"/>
    <mergeCell ref="C53:D53"/>
    <mergeCell ref="E53:F53"/>
    <mergeCell ref="C55:D55"/>
    <mergeCell ref="E55:F55"/>
    <mergeCell ref="C54:D54"/>
    <mergeCell ref="E54:F54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6:D76"/>
    <mergeCell ref="E76:F76"/>
    <mergeCell ref="C74:D74"/>
    <mergeCell ref="E74:F74"/>
    <mergeCell ref="C75:D75"/>
    <mergeCell ref="E75:F75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9:D119"/>
    <mergeCell ref="E119:F119"/>
    <mergeCell ref="C117:D117"/>
    <mergeCell ref="E117:F117"/>
    <mergeCell ref="C118:D118"/>
    <mergeCell ref="E118:F118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6:D126"/>
    <mergeCell ref="E126:F126"/>
    <mergeCell ref="C124:D124"/>
    <mergeCell ref="E124:F124"/>
    <mergeCell ref="C125:D125"/>
    <mergeCell ref="E125:F125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7:D217"/>
    <mergeCell ref="E217:F217"/>
    <mergeCell ref="C215:D215"/>
    <mergeCell ref="E215:F215"/>
    <mergeCell ref="C216:D216"/>
    <mergeCell ref="E216:F216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30:D230"/>
    <mergeCell ref="E230:F230"/>
    <mergeCell ref="C228:D228"/>
    <mergeCell ref="E228:F228"/>
    <mergeCell ref="C229:D229"/>
    <mergeCell ref="E229:F229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2:D332"/>
    <mergeCell ref="E332:F332"/>
    <mergeCell ref="C331:D331"/>
    <mergeCell ref="E331:F331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5:D385"/>
    <mergeCell ref="E385:F385"/>
    <mergeCell ref="C383:D383"/>
    <mergeCell ref="E383:F383"/>
    <mergeCell ref="C384:D384"/>
    <mergeCell ref="E384:F384"/>
    <mergeCell ref="C386:D386"/>
    <mergeCell ref="E386:F386"/>
    <mergeCell ref="C387:D387"/>
    <mergeCell ref="E387:F387"/>
    <mergeCell ref="C390:D390"/>
    <mergeCell ref="E390:F390"/>
    <mergeCell ref="C388:D388"/>
    <mergeCell ref="E388:F388"/>
    <mergeCell ref="C389:D389"/>
    <mergeCell ref="E389:F389"/>
    <mergeCell ref="C391:D391"/>
    <mergeCell ref="E391:F391"/>
    <mergeCell ref="C392:D392"/>
    <mergeCell ref="E392:F392"/>
    <mergeCell ref="C395:D395"/>
    <mergeCell ref="E395:F395"/>
    <mergeCell ref="C393:D393"/>
    <mergeCell ref="E393:F393"/>
    <mergeCell ref="C394:D394"/>
    <mergeCell ref="E394:F394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3:D443"/>
    <mergeCell ref="E443:F443"/>
    <mergeCell ref="C441:D441"/>
    <mergeCell ref="E441:F441"/>
    <mergeCell ref="C442:D442"/>
    <mergeCell ref="E442:F442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2:D512"/>
    <mergeCell ref="E512:F512"/>
    <mergeCell ref="C510:D510"/>
    <mergeCell ref="E510:F510"/>
    <mergeCell ref="C511:D511"/>
    <mergeCell ref="E511:F511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7:D527"/>
    <mergeCell ref="E527:F527"/>
    <mergeCell ref="C525:D525"/>
    <mergeCell ref="E525:F525"/>
    <mergeCell ref="C526:D526"/>
    <mergeCell ref="E526:F526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8:D548"/>
    <mergeCell ref="E548:F548"/>
    <mergeCell ref="C546:D546"/>
    <mergeCell ref="E546:F546"/>
    <mergeCell ref="C547:D547"/>
    <mergeCell ref="E547:F547"/>
    <mergeCell ref="C551:D551"/>
    <mergeCell ref="E551:F551"/>
    <mergeCell ref="C549:D549"/>
    <mergeCell ref="E549:F549"/>
    <mergeCell ref="C550:D550"/>
    <mergeCell ref="E550:F550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10:D710"/>
    <mergeCell ref="E710:F710"/>
    <mergeCell ref="C708:D708"/>
    <mergeCell ref="E708:F708"/>
    <mergeCell ref="C709:D709"/>
    <mergeCell ref="E709:F709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A1337:C1337"/>
    <mergeCell ref="D1337:F1337"/>
    <mergeCell ref="A1338:C1338"/>
    <mergeCell ref="D1338:F1338"/>
    <mergeCell ref="D1344:F1344"/>
    <mergeCell ref="D1345:F1345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5:D845"/>
    <mergeCell ref="E845:F845"/>
    <mergeCell ref="C843:D843"/>
    <mergeCell ref="E843:F843"/>
    <mergeCell ref="C844:D844"/>
    <mergeCell ref="E844:F844"/>
    <mergeCell ref="C846:D846"/>
    <mergeCell ref="E846:F846"/>
    <mergeCell ref="C849:D849"/>
    <mergeCell ref="E849:F849"/>
    <mergeCell ref="C847:D847"/>
    <mergeCell ref="E847:F847"/>
    <mergeCell ref="C848:D848"/>
    <mergeCell ref="E848:F848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8:D1018"/>
    <mergeCell ref="E1018:F1018"/>
    <mergeCell ref="C1016:D1016"/>
    <mergeCell ref="E1016:F1016"/>
    <mergeCell ref="C1017:D1017"/>
    <mergeCell ref="E1017:F1017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2:D1092"/>
    <mergeCell ref="E1092:F1092"/>
    <mergeCell ref="C1090:D1090"/>
    <mergeCell ref="E1090:F1090"/>
    <mergeCell ref="C1091:D1091"/>
    <mergeCell ref="E1091:F1091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C1153:D1153"/>
    <mergeCell ref="E1153:F1153"/>
    <mergeCell ref="C1154:D1154"/>
    <mergeCell ref="E1154:F1154"/>
    <mergeCell ref="C1155:D1155"/>
    <mergeCell ref="E1155:F1155"/>
    <mergeCell ref="C1156:D1156"/>
    <mergeCell ref="E1156:F1156"/>
    <mergeCell ref="C1157:D1157"/>
    <mergeCell ref="E1157:F1157"/>
    <mergeCell ref="C1158:D1158"/>
    <mergeCell ref="E1158:F1158"/>
    <mergeCell ref="C1159:D1159"/>
    <mergeCell ref="E1159:F1159"/>
    <mergeCell ref="C1162:D1162"/>
    <mergeCell ref="E1162:F1162"/>
    <mergeCell ref="C1160:D1160"/>
    <mergeCell ref="E1160:F1160"/>
    <mergeCell ref="C1161:D1161"/>
    <mergeCell ref="E1161:F1161"/>
    <mergeCell ref="C1163:D1163"/>
    <mergeCell ref="E1163:F1163"/>
    <mergeCell ref="C1164:D1164"/>
    <mergeCell ref="E1164:F116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C1175:D1175"/>
    <mergeCell ref="E1175:F1175"/>
    <mergeCell ref="C1176:D1176"/>
    <mergeCell ref="E1176:F1176"/>
    <mergeCell ref="C1177:D1177"/>
    <mergeCell ref="E1177:F1177"/>
    <mergeCell ref="C1178:D1178"/>
    <mergeCell ref="E1178:F1178"/>
    <mergeCell ref="C1179:D1179"/>
    <mergeCell ref="E1179:F1179"/>
    <mergeCell ref="C1180:D1180"/>
    <mergeCell ref="E1180:F1180"/>
    <mergeCell ref="C1181:D1181"/>
    <mergeCell ref="E1181:F1181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5:D1195"/>
    <mergeCell ref="E1195:F1195"/>
    <mergeCell ref="C1196:D1196"/>
    <mergeCell ref="E1196:F1196"/>
    <mergeCell ref="C1197:D1197"/>
    <mergeCell ref="E1197:F1197"/>
    <mergeCell ref="C1198:D1198"/>
    <mergeCell ref="E1198:F1198"/>
    <mergeCell ref="C1199:D1199"/>
    <mergeCell ref="E1199:F1199"/>
    <mergeCell ref="C1200:D1200"/>
    <mergeCell ref="E1200:F1200"/>
    <mergeCell ref="C1201:D1201"/>
    <mergeCell ref="E1201:F1201"/>
    <mergeCell ref="C1202:D1202"/>
    <mergeCell ref="E1202:F1202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C1213:D1213"/>
    <mergeCell ref="E1213:F1213"/>
    <mergeCell ref="C1214:D1214"/>
    <mergeCell ref="E1214:F1214"/>
    <mergeCell ref="C1215:D1215"/>
    <mergeCell ref="E1215:F1215"/>
    <mergeCell ref="C1216:D1216"/>
    <mergeCell ref="E1216:F1216"/>
    <mergeCell ref="C1217:D1217"/>
    <mergeCell ref="E1217:F1217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24:D1224"/>
    <mergeCell ref="E1224:F1224"/>
    <mergeCell ref="C1225:D1225"/>
    <mergeCell ref="E1225:F1225"/>
    <mergeCell ref="C1226:D1226"/>
    <mergeCell ref="E1226:F1226"/>
    <mergeCell ref="C1227:D1227"/>
    <mergeCell ref="E1227:F1227"/>
    <mergeCell ref="C1228:D1228"/>
    <mergeCell ref="E1228:F1228"/>
    <mergeCell ref="C1229:D1229"/>
    <mergeCell ref="E1229:F1229"/>
    <mergeCell ref="C1230:D1230"/>
    <mergeCell ref="E1230:F1230"/>
    <mergeCell ref="C1231:D1231"/>
    <mergeCell ref="E1231:F1231"/>
    <mergeCell ref="C1232:D1232"/>
    <mergeCell ref="E1232:F1232"/>
    <mergeCell ref="C1233:D1233"/>
    <mergeCell ref="E1233:F1233"/>
    <mergeCell ref="C1234:D1234"/>
    <mergeCell ref="E1234:F1234"/>
    <mergeCell ref="C1235:D1235"/>
    <mergeCell ref="E1235:F1235"/>
    <mergeCell ref="C1236:D1236"/>
    <mergeCell ref="E1236:F1236"/>
    <mergeCell ref="C1237:D1237"/>
    <mergeCell ref="E1237:F1237"/>
    <mergeCell ref="C1238:D1238"/>
    <mergeCell ref="E1238:F1238"/>
    <mergeCell ref="C1239:D1239"/>
    <mergeCell ref="E1239:F1239"/>
    <mergeCell ref="C1240:D1240"/>
    <mergeCell ref="E1240:F1240"/>
    <mergeCell ref="C1241:D1241"/>
    <mergeCell ref="E1241:F1241"/>
    <mergeCell ref="C1242:D1242"/>
    <mergeCell ref="E1242:F1242"/>
    <mergeCell ref="C1243:D1243"/>
    <mergeCell ref="E1243:F1243"/>
    <mergeCell ref="C1250:D1250"/>
    <mergeCell ref="E1250:F1250"/>
    <mergeCell ref="C1251:D1251"/>
    <mergeCell ref="E1251:F1251"/>
    <mergeCell ref="C1252:D1252"/>
    <mergeCell ref="E1252:F1252"/>
    <mergeCell ref="C1253:D1253"/>
    <mergeCell ref="E1253:F1253"/>
    <mergeCell ref="C1254:D1254"/>
    <mergeCell ref="E1254:F1254"/>
    <mergeCell ref="C1255:D1255"/>
    <mergeCell ref="E1255:F1255"/>
    <mergeCell ref="C1256:D1256"/>
    <mergeCell ref="E1256:F1256"/>
    <mergeCell ref="C1257:D1257"/>
    <mergeCell ref="E1257:F1257"/>
    <mergeCell ref="C1258:D1258"/>
    <mergeCell ref="E1258:F1258"/>
    <mergeCell ref="C1259:D1259"/>
    <mergeCell ref="E1259:F1259"/>
    <mergeCell ref="C1260:D1260"/>
    <mergeCell ref="E1260:F1260"/>
    <mergeCell ref="C1261:D1261"/>
    <mergeCell ref="E1261:F1261"/>
    <mergeCell ref="C1262:D1262"/>
    <mergeCell ref="E1262:F1262"/>
    <mergeCell ref="C1263:D1263"/>
    <mergeCell ref="E1263:F1263"/>
    <mergeCell ref="C1264:D1264"/>
    <mergeCell ref="E1264:F1264"/>
    <mergeCell ref="C1265:D1265"/>
    <mergeCell ref="E1265:F1265"/>
    <mergeCell ref="C1266:D1266"/>
    <mergeCell ref="E1266:F1266"/>
    <mergeCell ref="C1267:D1267"/>
    <mergeCell ref="E1267:F1267"/>
    <mergeCell ref="C1268:D1268"/>
    <mergeCell ref="E1268:F1268"/>
    <mergeCell ref="C1269:D1269"/>
    <mergeCell ref="E1269:F1269"/>
    <mergeCell ref="C1270:D1270"/>
    <mergeCell ref="E1270:F1270"/>
    <mergeCell ref="C1271:D1271"/>
    <mergeCell ref="E1271:F1271"/>
    <mergeCell ref="C1272:D1272"/>
    <mergeCell ref="E1272:F1272"/>
    <mergeCell ref="C1273:D1273"/>
    <mergeCell ref="E1273:F1273"/>
    <mergeCell ref="C1274:D1274"/>
    <mergeCell ref="E1274:F1274"/>
    <mergeCell ref="C1275:D1275"/>
    <mergeCell ref="E1275:F1275"/>
    <mergeCell ref="C1276:D1276"/>
    <mergeCell ref="E1276:F1276"/>
    <mergeCell ref="C1277:D1277"/>
    <mergeCell ref="E1277:F1277"/>
    <mergeCell ref="C1278:D1278"/>
    <mergeCell ref="E1278:F1278"/>
    <mergeCell ref="C1279:D1279"/>
    <mergeCell ref="E1279:F1279"/>
    <mergeCell ref="C1280:D1280"/>
    <mergeCell ref="E1280:F1280"/>
    <mergeCell ref="C1281:D1281"/>
    <mergeCell ref="E1281:F1281"/>
    <mergeCell ref="C1282:D1282"/>
    <mergeCell ref="E1282:F1282"/>
    <mergeCell ref="C1283:D1283"/>
    <mergeCell ref="E1283:F1283"/>
    <mergeCell ref="C1284:D1284"/>
    <mergeCell ref="E1284:F1284"/>
    <mergeCell ref="C1285:D1285"/>
    <mergeCell ref="E1285:F1285"/>
    <mergeCell ref="C1286:D1286"/>
    <mergeCell ref="E1286:F1286"/>
    <mergeCell ref="C1287:D1287"/>
    <mergeCell ref="E1287:F1287"/>
    <mergeCell ref="C1288:D1288"/>
    <mergeCell ref="E1288:F1288"/>
    <mergeCell ref="C1289:D1289"/>
    <mergeCell ref="E1289:F1289"/>
    <mergeCell ref="C1290:D1290"/>
    <mergeCell ref="E1290:F1290"/>
    <mergeCell ref="C1291:D1291"/>
    <mergeCell ref="E1291:F1291"/>
    <mergeCell ref="C1292:D1292"/>
    <mergeCell ref="E1292:F1292"/>
    <mergeCell ref="C1293:D1293"/>
    <mergeCell ref="E1293:F1293"/>
    <mergeCell ref="C1294:D1294"/>
    <mergeCell ref="E1294:F1294"/>
    <mergeCell ref="C1295:D1295"/>
    <mergeCell ref="E1295:F1295"/>
    <mergeCell ref="C1296:D1296"/>
    <mergeCell ref="E1296:F1296"/>
    <mergeCell ref="C1297:D1297"/>
    <mergeCell ref="E1297:F1297"/>
    <mergeCell ref="C1298:D1298"/>
    <mergeCell ref="E1298:F1298"/>
    <mergeCell ref="C1299:D1299"/>
    <mergeCell ref="E1299:F1299"/>
    <mergeCell ref="C1300:D1300"/>
    <mergeCell ref="E1300:F1300"/>
    <mergeCell ref="C1301:D1301"/>
    <mergeCell ref="E1301:F1301"/>
    <mergeCell ref="C1302:D1302"/>
    <mergeCell ref="E1302:F1302"/>
    <mergeCell ref="C1303:D1303"/>
    <mergeCell ref="E1303:F1303"/>
    <mergeCell ref="C1304:D1304"/>
    <mergeCell ref="E1304:F1304"/>
    <mergeCell ref="C1305:D1305"/>
    <mergeCell ref="E1305:F1305"/>
    <mergeCell ref="C1306:D1306"/>
    <mergeCell ref="E1306:F1306"/>
    <mergeCell ref="C1307:D1307"/>
    <mergeCell ref="E1307:F1307"/>
    <mergeCell ref="C1308:D1308"/>
    <mergeCell ref="E1308:F1308"/>
    <mergeCell ref="C1309:D1309"/>
    <mergeCell ref="E1309:F1309"/>
    <mergeCell ref="C1310:D1310"/>
    <mergeCell ref="E1310:F1310"/>
    <mergeCell ref="C1311:D1311"/>
    <mergeCell ref="E1311:F1311"/>
    <mergeCell ref="C1312:D1312"/>
    <mergeCell ref="E1312:F1312"/>
    <mergeCell ref="C1313:D1313"/>
    <mergeCell ref="E1313:F1313"/>
    <mergeCell ref="C1314:D1314"/>
    <mergeCell ref="E1314:F1314"/>
    <mergeCell ref="C1315:D1315"/>
    <mergeCell ref="E1315:F1315"/>
    <mergeCell ref="C1316:D1316"/>
    <mergeCell ref="E1316:F1316"/>
    <mergeCell ref="C1317:D1317"/>
    <mergeCell ref="E1317:F1317"/>
    <mergeCell ref="C1318:D1318"/>
    <mergeCell ref="E1318:F1318"/>
    <mergeCell ref="C1319:D1319"/>
    <mergeCell ref="E1319:F1319"/>
    <mergeCell ref="C1320:D1320"/>
    <mergeCell ref="E1320:F1320"/>
    <mergeCell ref="C1321:D1321"/>
    <mergeCell ref="E1321:F1321"/>
    <mergeCell ref="C1322:D1322"/>
    <mergeCell ref="E1322:F1322"/>
    <mergeCell ref="C1323:D1323"/>
    <mergeCell ref="E1323:F1323"/>
    <mergeCell ref="C1324:D1324"/>
    <mergeCell ref="E1324:F1324"/>
    <mergeCell ref="C1325:D1325"/>
    <mergeCell ref="E1325:F1325"/>
    <mergeCell ref="C1326:D1326"/>
    <mergeCell ref="E1326:F1326"/>
    <mergeCell ref="C1327:D1327"/>
    <mergeCell ref="E1327:F1327"/>
    <mergeCell ref="C1328:D1328"/>
    <mergeCell ref="E1328:F1328"/>
    <mergeCell ref="C1329:D1329"/>
    <mergeCell ref="E1329:F1329"/>
    <mergeCell ref="C1330:D1330"/>
    <mergeCell ref="E1330:F1330"/>
    <mergeCell ref="C1331:D1331"/>
    <mergeCell ref="E1331:F1331"/>
    <mergeCell ref="C1332:D1332"/>
    <mergeCell ref="E1332:F1332"/>
    <mergeCell ref="A1333:D1333"/>
    <mergeCell ref="E1333:F1333"/>
    <mergeCell ref="C1249:D1249"/>
    <mergeCell ref="E1249:F1249"/>
    <mergeCell ref="C7:D7"/>
    <mergeCell ref="C8:D8"/>
    <mergeCell ref="E7:F7"/>
    <mergeCell ref="E8:F8"/>
    <mergeCell ref="C1244:D1244"/>
    <mergeCell ref="E1244:F1244"/>
    <mergeCell ref="C1245:D1245"/>
    <mergeCell ref="E1245:F1245"/>
    <mergeCell ref="C1246:D1246"/>
    <mergeCell ref="E1246:F1246"/>
    <mergeCell ref="C1247:D1247"/>
    <mergeCell ref="C1248:D1248"/>
    <mergeCell ref="E1247:F1247"/>
    <mergeCell ref="E1248:F1248"/>
  </mergeCells>
  <printOptions/>
  <pageMargins left="0.35433070866141736" right="0.35433070866141736" top="0.35433070866141736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H91" sqref="H91"/>
    </sheetView>
  </sheetViews>
  <sheetFormatPr defaultColWidth="9.140625" defaultRowHeight="12.75"/>
  <cols>
    <col min="1" max="1" width="3.57421875" style="0" bestFit="1" customWidth="1"/>
    <col min="2" max="2" width="10.28125" style="0" bestFit="1" customWidth="1"/>
    <col min="4" max="4" width="51.140625" style="0" customWidth="1"/>
    <col min="5" max="5" width="2.421875" style="14" customWidth="1"/>
    <col min="6" max="6" width="8.8515625" style="14" customWidth="1"/>
  </cols>
  <sheetData>
    <row r="1" spans="1:7" ht="12.75">
      <c r="A1" s="46" t="s">
        <v>472</v>
      </c>
      <c r="B1" s="47"/>
      <c r="C1" s="47"/>
      <c r="D1" s="2"/>
      <c r="E1" s="4"/>
      <c r="F1" s="4"/>
      <c r="G1" s="2"/>
    </row>
    <row r="2" spans="1:7" ht="26.25" customHeight="1">
      <c r="A2" s="48" t="s">
        <v>195</v>
      </c>
      <c r="B2" s="49"/>
      <c r="C2" s="49"/>
      <c r="D2" s="49"/>
      <c r="E2" s="49"/>
      <c r="F2" s="49"/>
      <c r="G2" s="2"/>
    </row>
    <row r="3" spans="1:7" ht="12.75">
      <c r="A3" s="2"/>
      <c r="B3" s="2"/>
      <c r="C3" s="2"/>
      <c r="D3" s="2"/>
      <c r="E3" s="4"/>
      <c r="F3" s="46" t="s">
        <v>474</v>
      </c>
      <c r="G3" s="47"/>
    </row>
    <row r="4" spans="1:7" ht="25.5">
      <c r="A4" s="8" t="s">
        <v>475</v>
      </c>
      <c r="B4" s="8" t="s">
        <v>476</v>
      </c>
      <c r="C4" s="50" t="s">
        <v>477</v>
      </c>
      <c r="D4" s="51"/>
      <c r="E4" s="52" t="s">
        <v>478</v>
      </c>
      <c r="F4" s="53"/>
      <c r="G4" s="2"/>
    </row>
    <row r="5" spans="1:7" ht="12.75" customHeight="1">
      <c r="A5" s="9" t="s">
        <v>479</v>
      </c>
      <c r="B5" s="9" t="s">
        <v>479</v>
      </c>
      <c r="C5" s="41" t="s">
        <v>1191</v>
      </c>
      <c r="D5" s="42"/>
      <c r="E5" s="40"/>
      <c r="F5" s="40"/>
      <c r="G5" s="1"/>
    </row>
    <row r="6" spans="1:7" ht="12.75">
      <c r="A6" s="9" t="s">
        <v>481</v>
      </c>
      <c r="B6" s="9" t="s">
        <v>479</v>
      </c>
      <c r="C6" s="38" t="s">
        <v>196</v>
      </c>
      <c r="D6" s="39"/>
      <c r="E6" s="40">
        <v>4330.31</v>
      </c>
      <c r="F6" s="40"/>
      <c r="G6" s="1"/>
    </row>
    <row r="7" spans="1:7" ht="12.75" customHeight="1">
      <c r="A7" s="9" t="s">
        <v>479</v>
      </c>
      <c r="B7" s="9" t="s">
        <v>479</v>
      </c>
      <c r="C7" s="41" t="s">
        <v>1192</v>
      </c>
      <c r="D7" s="42"/>
      <c r="E7" s="40"/>
      <c r="F7" s="40"/>
      <c r="G7" s="1"/>
    </row>
    <row r="8" spans="1:7" ht="12.75">
      <c r="A8" s="9" t="s">
        <v>481</v>
      </c>
      <c r="B8" s="18" t="s">
        <v>483</v>
      </c>
      <c r="C8" s="38" t="s">
        <v>197</v>
      </c>
      <c r="D8" s="39"/>
      <c r="E8" s="40">
        <v>378</v>
      </c>
      <c r="F8" s="40"/>
      <c r="G8" s="1"/>
    </row>
    <row r="9" spans="1:7" ht="12.75">
      <c r="A9" s="18">
        <f>1+A8</f>
        <v>2</v>
      </c>
      <c r="B9" s="18" t="s">
        <v>483</v>
      </c>
      <c r="C9" s="38" t="s">
        <v>197</v>
      </c>
      <c r="D9" s="39"/>
      <c r="E9" s="40">
        <v>378</v>
      </c>
      <c r="F9" s="40"/>
      <c r="G9" s="1"/>
    </row>
    <row r="10" spans="1:7" ht="12.75">
      <c r="A10" s="18">
        <f aca="true" t="shared" si="0" ref="A10:A70">1+A9</f>
        <v>3</v>
      </c>
      <c r="B10" s="18" t="s">
        <v>483</v>
      </c>
      <c r="C10" s="38" t="s">
        <v>197</v>
      </c>
      <c r="D10" s="39"/>
      <c r="E10" s="40">
        <v>252</v>
      </c>
      <c r="F10" s="40"/>
      <c r="G10" s="1"/>
    </row>
    <row r="11" spans="1:7" ht="12.75">
      <c r="A11" s="18">
        <f t="shared" si="0"/>
        <v>4</v>
      </c>
      <c r="B11" s="18" t="s">
        <v>483</v>
      </c>
      <c r="C11" s="38" t="s">
        <v>1199</v>
      </c>
      <c r="D11" s="39"/>
      <c r="E11" s="55">
        <v>150</v>
      </c>
      <c r="F11" s="56"/>
      <c r="G11" s="1"/>
    </row>
    <row r="12" spans="1:7" ht="12.75">
      <c r="A12" s="18">
        <f t="shared" si="0"/>
        <v>5</v>
      </c>
      <c r="B12" s="18" t="s">
        <v>198</v>
      </c>
      <c r="C12" s="38" t="s">
        <v>199</v>
      </c>
      <c r="D12" s="39"/>
      <c r="E12" s="40">
        <v>42</v>
      </c>
      <c r="F12" s="40"/>
      <c r="G12" s="1"/>
    </row>
    <row r="13" spans="1:7" ht="12.75">
      <c r="A13" s="18">
        <f t="shared" si="0"/>
        <v>6</v>
      </c>
      <c r="B13" s="18" t="s">
        <v>198</v>
      </c>
      <c r="C13" s="38" t="s">
        <v>200</v>
      </c>
      <c r="D13" s="39"/>
      <c r="E13" s="40">
        <v>95</v>
      </c>
      <c r="F13" s="40"/>
      <c r="G13" s="1"/>
    </row>
    <row r="14" spans="1:7" ht="12.75">
      <c r="A14" s="18">
        <f t="shared" si="0"/>
        <v>7</v>
      </c>
      <c r="B14" s="18" t="s">
        <v>201</v>
      </c>
      <c r="C14" s="38" t="s">
        <v>202</v>
      </c>
      <c r="D14" s="39"/>
      <c r="E14" s="40">
        <v>196</v>
      </c>
      <c r="F14" s="40"/>
      <c r="G14" s="1"/>
    </row>
    <row r="15" spans="1:7" ht="12.75">
      <c r="A15" s="18">
        <f t="shared" si="0"/>
        <v>8</v>
      </c>
      <c r="B15" s="18" t="s">
        <v>201</v>
      </c>
      <c r="C15" s="38" t="s">
        <v>203</v>
      </c>
      <c r="D15" s="39"/>
      <c r="E15" s="40">
        <v>252</v>
      </c>
      <c r="F15" s="40"/>
      <c r="G15" s="1"/>
    </row>
    <row r="16" spans="1:7" ht="12.75">
      <c r="A16" s="18">
        <f t="shared" si="0"/>
        <v>9</v>
      </c>
      <c r="B16" s="18" t="s">
        <v>201</v>
      </c>
      <c r="C16" s="38" t="s">
        <v>1200</v>
      </c>
      <c r="D16" s="39"/>
      <c r="E16" s="55">
        <v>209.9</v>
      </c>
      <c r="F16" s="56"/>
      <c r="G16" s="1"/>
    </row>
    <row r="17" spans="1:7" ht="12.75">
      <c r="A17" s="18">
        <f t="shared" si="0"/>
        <v>10</v>
      </c>
      <c r="B17" s="17">
        <v>43900</v>
      </c>
      <c r="C17" s="38" t="s">
        <v>1208</v>
      </c>
      <c r="D17" s="39"/>
      <c r="E17" s="55">
        <v>182</v>
      </c>
      <c r="F17" s="56"/>
      <c r="G17" s="1"/>
    </row>
    <row r="18" spans="1:7" ht="12.75">
      <c r="A18" s="18">
        <f t="shared" si="0"/>
        <v>11</v>
      </c>
      <c r="B18" s="18" t="s">
        <v>311</v>
      </c>
      <c r="C18" s="38" t="s">
        <v>1194</v>
      </c>
      <c r="D18" s="39"/>
      <c r="E18" s="40">
        <v>460</v>
      </c>
      <c r="F18" s="40"/>
      <c r="G18" s="1"/>
    </row>
    <row r="19" spans="1:6" ht="12.75">
      <c r="A19" s="18">
        <f t="shared" si="0"/>
        <v>12</v>
      </c>
      <c r="B19" s="18" t="s">
        <v>311</v>
      </c>
      <c r="C19" s="38" t="s">
        <v>204</v>
      </c>
      <c r="D19" s="39"/>
      <c r="E19" s="40">
        <v>240</v>
      </c>
      <c r="F19" s="40"/>
    </row>
    <row r="20" spans="1:6" ht="12.75">
      <c r="A20" s="18">
        <f t="shared" si="0"/>
        <v>13</v>
      </c>
      <c r="B20" s="18" t="s">
        <v>311</v>
      </c>
      <c r="C20" s="38" t="s">
        <v>203</v>
      </c>
      <c r="D20" s="39"/>
      <c r="E20" s="40">
        <v>420</v>
      </c>
      <c r="F20" s="40"/>
    </row>
    <row r="21" spans="1:6" ht="12.75">
      <c r="A21" s="18">
        <f t="shared" si="0"/>
        <v>14</v>
      </c>
      <c r="B21" s="18" t="s">
        <v>380</v>
      </c>
      <c r="C21" s="38" t="s">
        <v>205</v>
      </c>
      <c r="D21" s="39"/>
      <c r="E21" s="40">
        <v>17.35</v>
      </c>
      <c r="F21" s="40"/>
    </row>
    <row r="22" spans="1:6" ht="12.75">
      <c r="A22" s="18">
        <f t="shared" si="0"/>
        <v>15</v>
      </c>
      <c r="B22" s="18" t="s">
        <v>380</v>
      </c>
      <c r="C22" s="38" t="s">
        <v>1195</v>
      </c>
      <c r="D22" s="39"/>
      <c r="E22" s="40">
        <v>315</v>
      </c>
      <c r="F22" s="40"/>
    </row>
    <row r="23" spans="1:6" ht="12.75">
      <c r="A23" s="18">
        <f t="shared" si="0"/>
        <v>16</v>
      </c>
      <c r="B23" s="18" t="s">
        <v>380</v>
      </c>
      <c r="C23" s="38" t="s">
        <v>1201</v>
      </c>
      <c r="D23" s="39"/>
      <c r="E23" s="55">
        <v>62.53</v>
      </c>
      <c r="F23" s="56"/>
    </row>
    <row r="24" spans="1:6" ht="12.75">
      <c r="A24" s="18">
        <f t="shared" si="0"/>
        <v>17</v>
      </c>
      <c r="B24" s="18" t="s">
        <v>380</v>
      </c>
      <c r="C24" s="38" t="s">
        <v>1201</v>
      </c>
      <c r="D24" s="39"/>
      <c r="E24" s="55">
        <v>51.16</v>
      </c>
      <c r="F24" s="56"/>
    </row>
    <row r="25" spans="1:6" ht="12.75">
      <c r="A25" s="18">
        <f t="shared" si="0"/>
        <v>18</v>
      </c>
      <c r="B25" s="18" t="s">
        <v>380</v>
      </c>
      <c r="C25" s="38" t="s">
        <v>290</v>
      </c>
      <c r="D25" s="39"/>
      <c r="E25" s="55">
        <v>200</v>
      </c>
      <c r="F25" s="56"/>
    </row>
    <row r="26" spans="1:6" ht="12.75">
      <c r="A26" s="18">
        <f t="shared" si="0"/>
        <v>19</v>
      </c>
      <c r="B26" s="18" t="s">
        <v>444</v>
      </c>
      <c r="C26" s="38" t="s">
        <v>206</v>
      </c>
      <c r="D26" s="39"/>
      <c r="E26" s="40">
        <v>231</v>
      </c>
      <c r="F26" s="40"/>
    </row>
    <row r="27" spans="1:6" ht="12.75">
      <c r="A27" s="18">
        <f t="shared" si="0"/>
        <v>20</v>
      </c>
      <c r="B27" s="18" t="s">
        <v>444</v>
      </c>
      <c r="C27" s="38" t="s">
        <v>207</v>
      </c>
      <c r="D27" s="39"/>
      <c r="E27" s="40">
        <v>4243</v>
      </c>
      <c r="F27" s="40"/>
    </row>
    <row r="28" spans="1:6" ht="12.75">
      <c r="A28" s="18">
        <f t="shared" si="0"/>
        <v>21</v>
      </c>
      <c r="B28" s="18" t="s">
        <v>697</v>
      </c>
      <c r="C28" s="38" t="s">
        <v>1196</v>
      </c>
      <c r="D28" s="39"/>
      <c r="E28" s="40">
        <v>266</v>
      </c>
      <c r="F28" s="40"/>
    </row>
    <row r="29" spans="1:6" ht="12.75">
      <c r="A29" s="18">
        <f t="shared" si="0"/>
        <v>22</v>
      </c>
      <c r="B29" s="18" t="s">
        <v>697</v>
      </c>
      <c r="C29" s="38" t="s">
        <v>203</v>
      </c>
      <c r="D29" s="39"/>
      <c r="E29" s="40">
        <v>84</v>
      </c>
      <c r="F29" s="40"/>
    </row>
    <row r="30" spans="1:6" ht="12.75">
      <c r="A30" s="18">
        <f t="shared" si="0"/>
        <v>23</v>
      </c>
      <c r="B30" s="18" t="s">
        <v>744</v>
      </c>
      <c r="C30" s="38" t="s">
        <v>208</v>
      </c>
      <c r="D30" s="39"/>
      <c r="E30" s="40">
        <v>400</v>
      </c>
      <c r="F30" s="40"/>
    </row>
    <row r="31" spans="1:6" ht="12.75">
      <c r="A31" s="18">
        <f t="shared" si="0"/>
        <v>24</v>
      </c>
      <c r="B31" s="16">
        <v>43908</v>
      </c>
      <c r="C31" s="38" t="s">
        <v>1202</v>
      </c>
      <c r="D31" s="39"/>
      <c r="E31" s="55">
        <v>24</v>
      </c>
      <c r="F31" s="56"/>
    </row>
    <row r="32" spans="1:6" ht="12.75">
      <c r="A32" s="18">
        <f t="shared" si="0"/>
        <v>25</v>
      </c>
      <c r="B32" s="18" t="s">
        <v>804</v>
      </c>
      <c r="C32" s="38" t="s">
        <v>1197</v>
      </c>
      <c r="D32" s="39"/>
      <c r="E32" s="40">
        <v>51</v>
      </c>
      <c r="F32" s="40"/>
    </row>
    <row r="33" spans="1:6" ht="12.75">
      <c r="A33" s="18">
        <f t="shared" si="0"/>
        <v>26</v>
      </c>
      <c r="B33" s="18" t="s">
        <v>804</v>
      </c>
      <c r="C33" s="38" t="s">
        <v>209</v>
      </c>
      <c r="D33" s="39"/>
      <c r="E33" s="40">
        <v>571.3</v>
      </c>
      <c r="F33" s="40"/>
    </row>
    <row r="34" spans="1:6" ht="12.75">
      <c r="A34" s="18">
        <f t="shared" si="0"/>
        <v>27</v>
      </c>
      <c r="B34" s="18" t="s">
        <v>804</v>
      </c>
      <c r="C34" s="38" t="s">
        <v>210</v>
      </c>
      <c r="D34" s="39"/>
      <c r="E34" s="40">
        <v>70</v>
      </c>
      <c r="F34" s="40"/>
    </row>
    <row r="35" spans="1:6" ht="12.75">
      <c r="A35" s="18">
        <f t="shared" si="0"/>
        <v>28</v>
      </c>
      <c r="B35" s="18" t="s">
        <v>804</v>
      </c>
      <c r="C35" s="38" t="s">
        <v>209</v>
      </c>
      <c r="D35" s="39"/>
      <c r="E35" s="40">
        <v>429.35</v>
      </c>
      <c r="F35" s="40"/>
    </row>
    <row r="36" spans="1:6" ht="12.75">
      <c r="A36" s="18">
        <f t="shared" si="0"/>
        <v>29</v>
      </c>
      <c r="B36" s="18" t="s">
        <v>804</v>
      </c>
      <c r="C36" s="38" t="s">
        <v>209</v>
      </c>
      <c r="D36" s="39"/>
      <c r="E36" s="40">
        <v>224</v>
      </c>
      <c r="F36" s="40"/>
    </row>
    <row r="37" spans="1:6" ht="12.75">
      <c r="A37" s="18">
        <f t="shared" si="0"/>
        <v>30</v>
      </c>
      <c r="B37" s="18" t="s">
        <v>804</v>
      </c>
      <c r="C37" s="38" t="s">
        <v>209</v>
      </c>
      <c r="D37" s="39"/>
      <c r="E37" s="40">
        <v>67.28</v>
      </c>
      <c r="F37" s="40"/>
    </row>
    <row r="38" spans="1:6" ht="12.75">
      <c r="A38" s="18">
        <f t="shared" si="0"/>
        <v>31</v>
      </c>
      <c r="B38" s="18" t="s">
        <v>804</v>
      </c>
      <c r="C38" s="38" t="s">
        <v>1203</v>
      </c>
      <c r="D38" s="39"/>
      <c r="E38" s="55">
        <v>1392.43</v>
      </c>
      <c r="F38" s="56"/>
    </row>
    <row r="39" spans="1:6" ht="12.75">
      <c r="A39" s="18">
        <f t="shared" si="0"/>
        <v>32</v>
      </c>
      <c r="B39" s="18" t="s">
        <v>826</v>
      </c>
      <c r="C39" s="38" t="s">
        <v>211</v>
      </c>
      <c r="D39" s="39"/>
      <c r="E39" s="40">
        <v>525</v>
      </c>
      <c r="F39" s="40"/>
    </row>
    <row r="40" spans="1:6" ht="12.75">
      <c r="A40" s="18">
        <f t="shared" si="0"/>
        <v>33</v>
      </c>
      <c r="B40" s="18" t="s">
        <v>826</v>
      </c>
      <c r="C40" s="38" t="s">
        <v>212</v>
      </c>
      <c r="D40" s="39"/>
      <c r="E40" s="40">
        <v>191</v>
      </c>
      <c r="F40" s="40"/>
    </row>
    <row r="41" spans="1:6" ht="12.75">
      <c r="A41" s="18">
        <f t="shared" si="0"/>
        <v>34</v>
      </c>
      <c r="B41" s="18" t="s">
        <v>826</v>
      </c>
      <c r="C41" s="38" t="s">
        <v>213</v>
      </c>
      <c r="D41" s="39"/>
      <c r="E41" s="40">
        <v>631.37</v>
      </c>
      <c r="F41" s="40"/>
    </row>
    <row r="42" spans="1:6" ht="12.75">
      <c r="A42" s="18">
        <f t="shared" si="0"/>
        <v>35</v>
      </c>
      <c r="B42" s="18" t="s">
        <v>826</v>
      </c>
      <c r="C42" s="38" t="s">
        <v>213</v>
      </c>
      <c r="D42" s="39"/>
      <c r="E42" s="40">
        <v>79.63</v>
      </c>
      <c r="F42" s="40"/>
    </row>
    <row r="43" spans="1:6" ht="12.75">
      <c r="A43" s="18">
        <f t="shared" si="0"/>
        <v>36</v>
      </c>
      <c r="B43" s="18" t="s">
        <v>826</v>
      </c>
      <c r="C43" s="38" t="s">
        <v>213</v>
      </c>
      <c r="D43" s="39"/>
      <c r="E43" s="40">
        <v>26</v>
      </c>
      <c r="F43" s="40"/>
    </row>
    <row r="44" spans="1:6" ht="12.75">
      <c r="A44" s="18">
        <f t="shared" si="0"/>
        <v>37</v>
      </c>
      <c r="B44" s="18" t="s">
        <v>826</v>
      </c>
      <c r="C44" s="38" t="s">
        <v>213</v>
      </c>
      <c r="D44" s="39"/>
      <c r="E44" s="40">
        <v>308.14</v>
      </c>
      <c r="F44" s="40"/>
    </row>
    <row r="45" spans="1:6" ht="12.75">
      <c r="A45" s="18">
        <f t="shared" si="0"/>
        <v>38</v>
      </c>
      <c r="B45" s="18" t="s">
        <v>826</v>
      </c>
      <c r="C45" s="38" t="s">
        <v>213</v>
      </c>
      <c r="D45" s="39"/>
      <c r="E45" s="40">
        <v>22.48</v>
      </c>
      <c r="F45" s="40"/>
    </row>
    <row r="46" spans="1:6" ht="12.75">
      <c r="A46" s="18">
        <f t="shared" si="0"/>
        <v>39</v>
      </c>
      <c r="B46" s="18" t="s">
        <v>826</v>
      </c>
      <c r="C46" s="38" t="s">
        <v>213</v>
      </c>
      <c r="D46" s="39"/>
      <c r="E46" s="40">
        <v>232.93</v>
      </c>
      <c r="F46" s="40"/>
    </row>
    <row r="47" spans="1:6" ht="12.75">
      <c r="A47" s="18">
        <f t="shared" si="0"/>
        <v>40</v>
      </c>
      <c r="B47" s="18" t="s">
        <v>826</v>
      </c>
      <c r="C47" s="38" t="s">
        <v>213</v>
      </c>
      <c r="D47" s="39"/>
      <c r="E47" s="40">
        <v>46</v>
      </c>
      <c r="F47" s="40"/>
    </row>
    <row r="48" spans="1:6" ht="12.75">
      <c r="A48" s="18">
        <f t="shared" si="0"/>
        <v>41</v>
      </c>
      <c r="B48" s="18" t="s">
        <v>1001</v>
      </c>
      <c r="C48" s="38" t="s">
        <v>214</v>
      </c>
      <c r="D48" s="39"/>
      <c r="E48" s="40">
        <v>57.6</v>
      </c>
      <c r="F48" s="40"/>
    </row>
    <row r="49" spans="1:6" ht="12.75">
      <c r="A49" s="18">
        <f t="shared" si="0"/>
        <v>42</v>
      </c>
      <c r="B49" s="18" t="s">
        <v>1001</v>
      </c>
      <c r="C49" s="38" t="s">
        <v>215</v>
      </c>
      <c r="D49" s="39"/>
      <c r="E49" s="40">
        <v>460</v>
      </c>
      <c r="F49" s="40"/>
    </row>
    <row r="50" spans="1:6" ht="12.75">
      <c r="A50" s="18">
        <f t="shared" si="0"/>
        <v>43</v>
      </c>
      <c r="B50" s="18" t="s">
        <v>1001</v>
      </c>
      <c r="C50" s="38" t="s">
        <v>216</v>
      </c>
      <c r="D50" s="39"/>
      <c r="E50" s="40">
        <v>378</v>
      </c>
      <c r="F50" s="40"/>
    </row>
    <row r="51" spans="1:6" ht="12.75">
      <c r="A51" s="18">
        <f t="shared" si="0"/>
        <v>44</v>
      </c>
      <c r="B51" s="18" t="s">
        <v>1001</v>
      </c>
      <c r="C51" s="38" t="s">
        <v>216</v>
      </c>
      <c r="D51" s="39"/>
      <c r="E51" s="40">
        <v>336</v>
      </c>
      <c r="F51" s="40"/>
    </row>
    <row r="52" spans="1:6" ht="12.75">
      <c r="A52" s="18">
        <f t="shared" si="0"/>
        <v>45</v>
      </c>
      <c r="B52" s="18" t="s">
        <v>1083</v>
      </c>
      <c r="C52" s="38" t="s">
        <v>217</v>
      </c>
      <c r="D52" s="39"/>
      <c r="E52" s="40">
        <v>378</v>
      </c>
      <c r="F52" s="40"/>
    </row>
    <row r="53" spans="1:6" ht="12.75">
      <c r="A53" s="18">
        <f t="shared" si="0"/>
        <v>46</v>
      </c>
      <c r="B53" s="18" t="s">
        <v>1083</v>
      </c>
      <c r="C53" s="38" t="s">
        <v>217</v>
      </c>
      <c r="D53" s="39"/>
      <c r="E53" s="40">
        <v>378</v>
      </c>
      <c r="F53" s="40"/>
    </row>
    <row r="54" spans="1:6" ht="12.75">
      <c r="A54" s="18">
        <f t="shared" si="0"/>
        <v>47</v>
      </c>
      <c r="B54" s="18" t="s">
        <v>1083</v>
      </c>
      <c r="C54" s="38" t="s">
        <v>217</v>
      </c>
      <c r="D54" s="39"/>
      <c r="E54" s="40">
        <v>252</v>
      </c>
      <c r="F54" s="40"/>
    </row>
    <row r="55" spans="1:6" ht="12.75">
      <c r="A55" s="18">
        <f t="shared" si="0"/>
        <v>48</v>
      </c>
      <c r="B55" s="18" t="s">
        <v>1083</v>
      </c>
      <c r="C55" s="38" t="s">
        <v>217</v>
      </c>
      <c r="D55" s="39"/>
      <c r="E55" s="40">
        <v>266</v>
      </c>
      <c r="F55" s="40"/>
    </row>
    <row r="56" spans="1:6" ht="12.75">
      <c r="A56" s="18">
        <f t="shared" si="0"/>
        <v>49</v>
      </c>
      <c r="B56" s="18" t="s">
        <v>1083</v>
      </c>
      <c r="C56" s="38" t="s">
        <v>217</v>
      </c>
      <c r="D56" s="39"/>
      <c r="E56" s="40">
        <v>252</v>
      </c>
      <c r="F56" s="40"/>
    </row>
    <row r="57" spans="1:6" ht="12.75">
      <c r="A57" s="18">
        <f t="shared" si="0"/>
        <v>50</v>
      </c>
      <c r="B57" s="18" t="s">
        <v>1083</v>
      </c>
      <c r="C57" s="38" t="s">
        <v>217</v>
      </c>
      <c r="D57" s="39"/>
      <c r="E57" s="40">
        <v>196</v>
      </c>
      <c r="F57" s="40"/>
    </row>
    <row r="58" spans="1:6" ht="12.75">
      <c r="A58" s="18">
        <f t="shared" si="0"/>
        <v>51</v>
      </c>
      <c r="B58" s="18" t="s">
        <v>1116</v>
      </c>
      <c r="C58" s="38" t="s">
        <v>217</v>
      </c>
      <c r="D58" s="39"/>
      <c r="E58" s="40">
        <v>462</v>
      </c>
      <c r="F58" s="40"/>
    </row>
    <row r="59" spans="1:6" ht="12.75">
      <c r="A59" s="18">
        <f t="shared" si="0"/>
        <v>52</v>
      </c>
      <c r="B59" s="18" t="s">
        <v>1116</v>
      </c>
      <c r="C59" s="38" t="s">
        <v>217</v>
      </c>
      <c r="D59" s="39"/>
      <c r="E59" s="40">
        <v>294</v>
      </c>
      <c r="F59" s="40"/>
    </row>
    <row r="60" spans="1:6" ht="12.75">
      <c r="A60" s="18">
        <f t="shared" si="0"/>
        <v>53</v>
      </c>
      <c r="B60" s="18" t="s">
        <v>1116</v>
      </c>
      <c r="C60" s="38" t="s">
        <v>217</v>
      </c>
      <c r="D60" s="39"/>
      <c r="E60" s="40">
        <v>336</v>
      </c>
      <c r="F60" s="40"/>
    </row>
    <row r="61" spans="1:6" ht="12.75">
      <c r="A61" s="18">
        <f t="shared" si="0"/>
        <v>54</v>
      </c>
      <c r="B61" s="18" t="s">
        <v>1116</v>
      </c>
      <c r="C61" s="38" t="s">
        <v>217</v>
      </c>
      <c r="D61" s="39"/>
      <c r="E61" s="40">
        <v>322</v>
      </c>
      <c r="F61" s="40"/>
    </row>
    <row r="62" spans="1:6" ht="12.75">
      <c r="A62" s="18">
        <f t="shared" si="0"/>
        <v>55</v>
      </c>
      <c r="B62" s="18" t="s">
        <v>1116</v>
      </c>
      <c r="C62" s="38" t="s">
        <v>1204</v>
      </c>
      <c r="D62" s="39"/>
      <c r="E62" s="55">
        <v>48</v>
      </c>
      <c r="F62" s="56"/>
    </row>
    <row r="63" spans="1:6" ht="12.75">
      <c r="A63" s="18">
        <f t="shared" si="0"/>
        <v>56</v>
      </c>
      <c r="B63" s="17">
        <v>43916</v>
      </c>
      <c r="C63" s="38" t="s">
        <v>1205</v>
      </c>
      <c r="D63" s="39"/>
      <c r="E63" s="55">
        <v>262.54</v>
      </c>
      <c r="F63" s="56"/>
    </row>
    <row r="64" spans="1:6" ht="12.75">
      <c r="A64" s="18">
        <f t="shared" si="0"/>
        <v>57</v>
      </c>
      <c r="B64" s="18" t="s">
        <v>539</v>
      </c>
      <c r="C64" s="38" t="s">
        <v>218</v>
      </c>
      <c r="D64" s="39"/>
      <c r="E64" s="40">
        <v>240</v>
      </c>
      <c r="F64" s="40"/>
    </row>
    <row r="65" spans="1:6" ht="12.75">
      <c r="A65" s="18">
        <f t="shared" si="0"/>
        <v>58</v>
      </c>
      <c r="B65" s="18" t="s">
        <v>539</v>
      </c>
      <c r="C65" s="38" t="s">
        <v>219</v>
      </c>
      <c r="D65" s="39"/>
      <c r="E65" s="40">
        <v>784</v>
      </c>
      <c r="F65" s="40"/>
    </row>
    <row r="66" spans="1:6" ht="12.75">
      <c r="A66" s="18">
        <f t="shared" si="0"/>
        <v>59</v>
      </c>
      <c r="B66" s="18" t="s">
        <v>539</v>
      </c>
      <c r="C66" s="38" t="s">
        <v>1198</v>
      </c>
      <c r="D66" s="39"/>
      <c r="E66" s="55">
        <v>252</v>
      </c>
      <c r="F66" s="56"/>
    </row>
    <row r="67" spans="1:6" ht="12.75">
      <c r="A67" s="18">
        <f t="shared" si="0"/>
        <v>60</v>
      </c>
      <c r="B67" s="18" t="s">
        <v>539</v>
      </c>
      <c r="C67" s="38" t="s">
        <v>1206</v>
      </c>
      <c r="D67" s="39"/>
      <c r="E67" s="36">
        <v>280</v>
      </c>
      <c r="F67" s="57"/>
    </row>
    <row r="68" spans="1:6" ht="12.75">
      <c r="A68" s="18">
        <f t="shared" si="0"/>
        <v>61</v>
      </c>
      <c r="B68" s="18" t="s">
        <v>539</v>
      </c>
      <c r="C68" s="38" t="s">
        <v>1207</v>
      </c>
      <c r="D68" s="39"/>
      <c r="E68" s="54">
        <v>2.35</v>
      </c>
      <c r="F68" s="54"/>
    </row>
    <row r="69" spans="1:6" ht="12.75">
      <c r="A69" s="18">
        <f t="shared" si="0"/>
        <v>62</v>
      </c>
      <c r="B69" s="18" t="s">
        <v>1227</v>
      </c>
      <c r="C69" s="38" t="s">
        <v>220</v>
      </c>
      <c r="D69" s="39"/>
      <c r="E69" s="40">
        <v>52</v>
      </c>
      <c r="F69" s="40"/>
    </row>
    <row r="70" spans="1:6" ht="12.75">
      <c r="A70" s="18">
        <f t="shared" si="0"/>
        <v>63</v>
      </c>
      <c r="B70" s="18" t="s">
        <v>1227</v>
      </c>
      <c r="C70" s="38" t="s">
        <v>216</v>
      </c>
      <c r="D70" s="39"/>
      <c r="E70" s="40">
        <v>196</v>
      </c>
      <c r="F70" s="40"/>
    </row>
    <row r="71" spans="1:6" s="15" customFormat="1" ht="12.75" customHeight="1">
      <c r="A71" s="7" t="s">
        <v>479</v>
      </c>
      <c r="B71" s="7" t="s">
        <v>479</v>
      </c>
      <c r="C71" s="41" t="s">
        <v>1193</v>
      </c>
      <c r="D71" s="42"/>
      <c r="E71" s="43">
        <f>SUM(E8:F70)</f>
        <v>20501.34</v>
      </c>
      <c r="F71" s="43"/>
    </row>
    <row r="72" spans="1:6" ht="12.75" customHeight="1">
      <c r="A72" s="9" t="s">
        <v>479</v>
      </c>
      <c r="B72" s="9" t="s">
        <v>479</v>
      </c>
      <c r="C72" s="41" t="s">
        <v>1209</v>
      </c>
      <c r="D72" s="42"/>
      <c r="E72" s="40"/>
      <c r="F72" s="40"/>
    </row>
    <row r="73" spans="1:6" ht="12.75">
      <c r="A73" s="9" t="s">
        <v>481</v>
      </c>
      <c r="B73" s="9" t="s">
        <v>311</v>
      </c>
      <c r="C73" s="38" t="s">
        <v>1211</v>
      </c>
      <c r="D73" s="39"/>
      <c r="E73" s="40">
        <v>2080</v>
      </c>
      <c r="F73" s="40"/>
    </row>
    <row r="74" spans="1:6" ht="12.75">
      <c r="A74" s="9" t="s">
        <v>485</v>
      </c>
      <c r="B74" s="9" t="s">
        <v>311</v>
      </c>
      <c r="C74" s="38" t="s">
        <v>1212</v>
      </c>
      <c r="D74" s="39"/>
      <c r="E74" s="40">
        <v>2080</v>
      </c>
      <c r="F74" s="40"/>
    </row>
    <row r="75" spans="1:6" ht="12.75">
      <c r="A75" s="9" t="s">
        <v>487</v>
      </c>
      <c r="B75" s="9" t="s">
        <v>380</v>
      </c>
      <c r="C75" s="38" t="s">
        <v>1213</v>
      </c>
      <c r="D75" s="39"/>
      <c r="E75" s="40">
        <v>2230</v>
      </c>
      <c r="F75" s="40"/>
    </row>
    <row r="76" spans="1:6" ht="12.75">
      <c r="A76" s="9" t="s">
        <v>489</v>
      </c>
      <c r="B76" s="9" t="s">
        <v>444</v>
      </c>
      <c r="C76" s="38" t="s">
        <v>1214</v>
      </c>
      <c r="D76" s="39"/>
      <c r="E76" s="40">
        <v>2080</v>
      </c>
      <c r="F76" s="40"/>
    </row>
    <row r="77" spans="1:6" ht="12.75">
      <c r="A77" s="9" t="s">
        <v>491</v>
      </c>
      <c r="B77" s="9" t="s">
        <v>772</v>
      </c>
      <c r="C77" s="38" t="s">
        <v>1215</v>
      </c>
      <c r="D77" s="39"/>
      <c r="E77" s="40">
        <v>2230</v>
      </c>
      <c r="F77" s="40"/>
    </row>
    <row r="78" spans="1:6" ht="12.75">
      <c r="A78" s="9" t="s">
        <v>493</v>
      </c>
      <c r="B78" s="9" t="s">
        <v>1083</v>
      </c>
      <c r="C78" s="38" t="s">
        <v>1216</v>
      </c>
      <c r="D78" s="39"/>
      <c r="E78" s="40">
        <v>2230</v>
      </c>
      <c r="F78" s="40"/>
    </row>
    <row r="79" spans="1:6" ht="12.75">
      <c r="A79" s="9" t="s">
        <v>495</v>
      </c>
      <c r="B79" s="9" t="s">
        <v>539</v>
      </c>
      <c r="C79" s="38" t="s">
        <v>1217</v>
      </c>
      <c r="D79" s="39"/>
      <c r="E79" s="40">
        <v>2230</v>
      </c>
      <c r="F79" s="40"/>
    </row>
    <row r="80" spans="1:6" s="15" customFormat="1" ht="12.75" customHeight="1">
      <c r="A80" s="7" t="s">
        <v>479</v>
      </c>
      <c r="B80" s="7" t="s">
        <v>479</v>
      </c>
      <c r="C80" s="41" t="s">
        <v>1210</v>
      </c>
      <c r="D80" s="42"/>
      <c r="E80" s="43">
        <f>SUM(E73:F79)</f>
        <v>15160</v>
      </c>
      <c r="F80" s="43"/>
    </row>
    <row r="81" spans="1:6" s="15" customFormat="1" ht="12.75" customHeight="1">
      <c r="A81" s="41" t="s">
        <v>1218</v>
      </c>
      <c r="B81" s="42"/>
      <c r="C81" s="42"/>
      <c r="D81" s="42"/>
      <c r="E81" s="58">
        <f>E6+E71+E80</f>
        <v>39991.65</v>
      </c>
      <c r="F81" s="43"/>
    </row>
    <row r="82" spans="1:6" ht="12.75">
      <c r="A82" s="1"/>
      <c r="B82" s="1"/>
      <c r="C82" s="1"/>
      <c r="D82" s="1"/>
      <c r="E82" s="5"/>
      <c r="F82" s="5"/>
    </row>
    <row r="85" spans="1:6" ht="12.75">
      <c r="A85" s="63" t="s">
        <v>291</v>
      </c>
      <c r="B85" s="64"/>
      <c r="C85" s="64"/>
      <c r="D85" s="65" t="s">
        <v>292</v>
      </c>
      <c r="E85" s="66"/>
      <c r="F85" s="66"/>
    </row>
    <row r="86" spans="1:6" ht="12.75">
      <c r="A86" s="67" t="s">
        <v>293</v>
      </c>
      <c r="B86" s="67"/>
      <c r="C86" s="67"/>
      <c r="D86" s="68" t="s">
        <v>294</v>
      </c>
      <c r="E86" s="68"/>
      <c r="F86" s="68"/>
    </row>
    <row r="87" spans="1:6" ht="12.75">
      <c r="A87" s="69"/>
      <c r="B87" s="1"/>
      <c r="C87" s="1"/>
      <c r="D87" s="1"/>
      <c r="E87" s="5"/>
      <c r="F87" s="5"/>
    </row>
    <row r="88" spans="1:6" ht="12.75">
      <c r="A88" s="69"/>
      <c r="B88" s="1"/>
      <c r="C88" s="1"/>
      <c r="D88" s="70"/>
      <c r="E88" s="71"/>
      <c r="F88" s="5"/>
    </row>
    <row r="89" spans="1:6" ht="12.75">
      <c r="A89" s="69"/>
      <c r="B89" s="1"/>
      <c r="C89" s="1"/>
      <c r="D89" s="1"/>
      <c r="E89" s="5"/>
      <c r="F89" s="5"/>
    </row>
    <row r="90" spans="1:6" ht="12.75">
      <c r="A90" s="69"/>
      <c r="B90" s="1"/>
      <c r="C90" s="1"/>
      <c r="D90" s="1"/>
      <c r="E90" s="5"/>
      <c r="F90" s="5"/>
    </row>
    <row r="91" spans="1:6" ht="12.75">
      <c r="A91" s="69"/>
      <c r="B91" s="1"/>
      <c r="C91" s="1"/>
      <c r="D91" s="1"/>
      <c r="E91" s="5"/>
      <c r="F91" s="5"/>
    </row>
    <row r="92" spans="1:6" ht="12.75">
      <c r="A92" s="69"/>
      <c r="B92" s="1"/>
      <c r="C92" s="1"/>
      <c r="D92" s="68" t="s">
        <v>295</v>
      </c>
      <c r="E92" s="68"/>
      <c r="F92" s="68"/>
    </row>
    <row r="93" spans="1:6" ht="12.75">
      <c r="A93" s="69"/>
      <c r="B93" s="1"/>
      <c r="C93" s="1"/>
      <c r="D93" s="72" t="s">
        <v>296</v>
      </c>
      <c r="E93" s="68"/>
      <c r="F93" s="68"/>
    </row>
  </sheetData>
  <mergeCells count="165">
    <mergeCell ref="A86:C86"/>
    <mergeCell ref="D86:F86"/>
    <mergeCell ref="D92:F92"/>
    <mergeCell ref="D93:F93"/>
    <mergeCell ref="C25:D25"/>
    <mergeCell ref="E25:F25"/>
    <mergeCell ref="A85:C85"/>
    <mergeCell ref="D85:F85"/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62:D62"/>
    <mergeCell ref="E62:F62"/>
    <mergeCell ref="C10:D10"/>
    <mergeCell ref="E10:F10"/>
    <mergeCell ref="C12:D12"/>
    <mergeCell ref="E12:F12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D32"/>
    <mergeCell ref="E32:F32"/>
    <mergeCell ref="C31:D31"/>
    <mergeCell ref="E31:F31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9:D39"/>
    <mergeCell ref="E39:F39"/>
    <mergeCell ref="C38:D38"/>
    <mergeCell ref="E38:F38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4:D64"/>
    <mergeCell ref="E64:F64"/>
    <mergeCell ref="C65:D65"/>
    <mergeCell ref="E65:F65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A81:D81"/>
    <mergeCell ref="E81:F81"/>
    <mergeCell ref="C79:D79"/>
    <mergeCell ref="E79:F79"/>
    <mergeCell ref="C80:D80"/>
    <mergeCell ref="E80:F80"/>
    <mergeCell ref="C23:D23"/>
    <mergeCell ref="E23:F23"/>
    <mergeCell ref="C24:D24"/>
    <mergeCell ref="E24:F24"/>
    <mergeCell ref="C11:D11"/>
    <mergeCell ref="E11:F11"/>
    <mergeCell ref="C16:D16"/>
    <mergeCell ref="E16:F16"/>
    <mergeCell ref="C15:D15"/>
    <mergeCell ref="E15:F15"/>
    <mergeCell ref="C13:D13"/>
    <mergeCell ref="E13:F13"/>
    <mergeCell ref="C14:D14"/>
    <mergeCell ref="E14:F14"/>
    <mergeCell ref="C68:D68"/>
    <mergeCell ref="E68:F68"/>
    <mergeCell ref="C17:D17"/>
    <mergeCell ref="E17:F17"/>
    <mergeCell ref="C63:D63"/>
    <mergeCell ref="E63:F63"/>
    <mergeCell ref="C67:D67"/>
    <mergeCell ref="E67:F67"/>
    <mergeCell ref="C66:D66"/>
    <mergeCell ref="E66:F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I16" sqref="I16"/>
    </sheetView>
  </sheetViews>
  <sheetFormatPr defaultColWidth="9.140625" defaultRowHeight="12.75"/>
  <cols>
    <col min="7" max="7" width="11.421875" style="0" customWidth="1"/>
    <col min="9" max="9" width="10.28125" style="0" customWidth="1"/>
    <col min="11" max="11" width="10.00390625" style="0" customWidth="1"/>
    <col min="12" max="12" width="10.140625" style="0" customWidth="1"/>
  </cols>
  <sheetData>
    <row r="1" spans="1:12" ht="12.75">
      <c r="A1" s="19" t="s">
        <v>472</v>
      </c>
      <c r="B1" s="20"/>
      <c r="D1" s="1"/>
      <c r="L1" s="14"/>
    </row>
    <row r="2" spans="1:12" ht="12.75">
      <c r="A2" s="19"/>
      <c r="B2" s="20"/>
      <c r="D2" s="1"/>
      <c r="L2" s="14"/>
    </row>
    <row r="3" spans="1:12" ht="12.75">
      <c r="A3" s="61" t="s">
        <v>265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12.75">
      <c r="B4" s="20"/>
      <c r="D4" s="1"/>
      <c r="L4" s="14"/>
    </row>
    <row r="5" spans="2:12" ht="12.75">
      <c r="B5" s="20"/>
      <c r="D5" s="1"/>
      <c r="L5" s="21" t="s">
        <v>474</v>
      </c>
    </row>
    <row r="6" spans="1:12" ht="12.75">
      <c r="A6" s="62" t="s">
        <v>250</v>
      </c>
      <c r="B6" s="62"/>
      <c r="C6" s="62" t="s">
        <v>251</v>
      </c>
      <c r="D6" s="62" t="s">
        <v>252</v>
      </c>
      <c r="E6" s="62" t="s">
        <v>253</v>
      </c>
      <c r="F6" s="62" t="s">
        <v>254</v>
      </c>
      <c r="G6" s="62"/>
      <c r="H6" s="62"/>
      <c r="I6" s="62" t="s">
        <v>255</v>
      </c>
      <c r="J6" s="62" t="s">
        <v>256</v>
      </c>
      <c r="K6" s="62" t="s">
        <v>257</v>
      </c>
      <c r="L6" s="59" t="s">
        <v>258</v>
      </c>
    </row>
    <row r="7" spans="1:12" ht="25.5">
      <c r="A7" s="22" t="s">
        <v>259</v>
      </c>
      <c r="B7" s="23" t="s">
        <v>260</v>
      </c>
      <c r="C7" s="62"/>
      <c r="D7" s="62"/>
      <c r="E7" s="62"/>
      <c r="F7" s="22" t="s">
        <v>261</v>
      </c>
      <c r="G7" s="22" t="s">
        <v>262</v>
      </c>
      <c r="H7" s="22" t="s">
        <v>263</v>
      </c>
      <c r="I7" s="62"/>
      <c r="J7" s="62"/>
      <c r="K7" s="62"/>
      <c r="L7" s="59"/>
    </row>
    <row r="8" spans="1:12" ht="12.75">
      <c r="A8" s="24"/>
      <c r="B8" s="25"/>
      <c r="C8" s="24"/>
      <c r="D8" s="24"/>
      <c r="E8" s="24"/>
      <c r="F8" s="24"/>
      <c r="G8" s="24"/>
      <c r="H8" s="24"/>
      <c r="I8" s="24"/>
      <c r="J8" s="24"/>
      <c r="K8" s="24"/>
      <c r="L8" s="26"/>
    </row>
    <row r="9" spans="1:12" ht="12.7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6"/>
    </row>
    <row r="10" spans="1:12" ht="12.75">
      <c r="A10" s="60" t="s">
        <v>264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27">
        <f>SUM(L8:L9)</f>
        <v>0</v>
      </c>
    </row>
  </sheetData>
  <mergeCells count="11">
    <mergeCell ref="K6:K7"/>
    <mergeCell ref="L6:L7"/>
    <mergeCell ref="A10:K10"/>
    <mergeCell ref="A3:L3"/>
    <mergeCell ref="A6:B6"/>
    <mergeCell ref="C6:C7"/>
    <mergeCell ref="D6:D7"/>
    <mergeCell ref="E6:E7"/>
    <mergeCell ref="F6:H6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2020-04-14T07:14:17Z</cp:lastPrinted>
  <dcterms:created xsi:type="dcterms:W3CDTF">2020-04-13T11:01:17Z</dcterms:created>
  <dcterms:modified xsi:type="dcterms:W3CDTF">2020-04-14T07:14:33Z</dcterms:modified>
  <cp:category/>
  <cp:version/>
  <cp:contentType/>
  <cp:contentStatus/>
</cp:coreProperties>
</file>